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zczepanik\Desktop\Zapytanie ofertowe CZĘŚCI\do publikacji\"/>
    </mc:Choice>
  </mc:AlternateContent>
  <xr:revisionPtr revIDLastSave="0" documentId="13_ncr:1_{70226B77-B790-4451-A301-B666D2C89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częśc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F9" i="4"/>
  <c r="F10" i="4"/>
  <c r="G10" i="4" s="1"/>
  <c r="F11" i="4"/>
  <c r="G11" i="4"/>
  <c r="F12" i="4"/>
  <c r="G12" i="4" s="1"/>
  <c r="F13" i="4"/>
  <c r="G13" i="4" s="1"/>
  <c r="F14" i="4"/>
  <c r="G14" i="4"/>
  <c r="F15" i="4"/>
  <c r="G15" i="4"/>
  <c r="F16" i="4"/>
  <c r="G16" i="4" s="1"/>
  <c r="F17" i="4"/>
  <c r="G17" i="4"/>
  <c r="F18" i="4"/>
  <c r="G18" i="4"/>
  <c r="F19" i="4"/>
  <c r="G19" i="4" s="1"/>
  <c r="F20" i="4"/>
  <c r="G20" i="4"/>
  <c r="F21" i="4"/>
  <c r="G21" i="4"/>
  <c r="F22" i="4"/>
  <c r="G22" i="4" s="1"/>
  <c r="F23" i="4"/>
  <c r="G23" i="4" s="1"/>
  <c r="F24" i="4"/>
  <c r="G24" i="4"/>
  <c r="F25" i="4"/>
  <c r="G25" i="4" s="1"/>
  <c r="F26" i="4"/>
  <c r="G26" i="4"/>
  <c r="F27" i="4"/>
  <c r="G27" i="4"/>
  <c r="F28" i="4"/>
  <c r="G28" i="4" s="1"/>
  <c r="F29" i="4"/>
  <c r="G29" i="4"/>
  <c r="F30" i="4"/>
  <c r="G30" i="4" s="1"/>
  <c r="F31" i="4"/>
  <c r="G31" i="4" s="1"/>
  <c r="F32" i="4"/>
  <c r="G32" i="4"/>
  <c r="F33" i="4"/>
  <c r="G33" i="4"/>
  <c r="F34" i="4"/>
  <c r="G34" i="4" s="1"/>
  <c r="F35" i="4"/>
  <c r="G35" i="4"/>
  <c r="F36" i="4"/>
  <c r="G36" i="4"/>
  <c r="F37" i="4"/>
  <c r="G37" i="4" s="1"/>
  <c r="F38" i="4"/>
  <c r="G38" i="4"/>
  <c r="F39" i="4"/>
  <c r="G39" i="4"/>
  <c r="F40" i="4"/>
  <c r="G40" i="4" s="1"/>
  <c r="F41" i="4"/>
  <c r="G41" i="4" s="1"/>
  <c r="F42" i="4"/>
  <c r="G42" i="4"/>
  <c r="F43" i="4"/>
  <c r="G43" i="4" s="1"/>
  <c r="F44" i="4"/>
  <c r="G44" i="4"/>
  <c r="F45" i="4"/>
  <c r="G45" i="4"/>
  <c r="F46" i="4"/>
  <c r="G46" i="4" s="1"/>
  <c r="F47" i="4"/>
  <c r="G47" i="4"/>
  <c r="F48" i="4"/>
  <c r="G48" i="4" s="1"/>
  <c r="F49" i="4"/>
  <c r="G49" i="4" s="1"/>
  <c r="F50" i="4"/>
  <c r="G50" i="4"/>
  <c r="F51" i="4"/>
  <c r="G51" i="4"/>
  <c r="F52" i="4"/>
  <c r="G52" i="4" s="1"/>
  <c r="F53" i="4"/>
  <c r="G53" i="4"/>
  <c r="F54" i="4"/>
  <c r="G54" i="4"/>
  <c r="F55" i="4"/>
  <c r="G55" i="4" s="1"/>
  <c r="F56" i="4"/>
  <c r="G56" i="4"/>
  <c r="F57" i="4"/>
  <c r="G57" i="4"/>
  <c r="F58" i="4"/>
  <c r="G58" i="4" s="1"/>
  <c r="F59" i="4"/>
  <c r="G59" i="4" s="1"/>
  <c r="F60" i="4"/>
  <c r="G60" i="4"/>
  <c r="F61" i="4"/>
  <c r="G61" i="4" s="1"/>
  <c r="F62" i="4"/>
  <c r="G62" i="4"/>
  <c r="F63" i="4"/>
  <c r="G63" i="4"/>
  <c r="F64" i="4"/>
  <c r="G64" i="4" s="1"/>
  <c r="F65" i="4"/>
  <c r="G65" i="4"/>
  <c r="F66" i="4"/>
  <c r="G66" i="4" s="1"/>
  <c r="F67" i="4"/>
  <c r="G67" i="4" s="1"/>
  <c r="F68" i="4"/>
  <c r="G68" i="4"/>
  <c r="F69" i="4"/>
  <c r="G69" i="4"/>
  <c r="F70" i="4"/>
  <c r="G70" i="4" s="1"/>
  <c r="F71" i="4"/>
  <c r="G71" i="4"/>
  <c r="F72" i="4"/>
  <c r="G72" i="4"/>
  <c r="F73" i="4"/>
  <c r="G73" i="4" s="1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 s="1"/>
  <c r="F101" i="4"/>
  <c r="G101" i="4" s="1"/>
  <c r="F102" i="4"/>
  <c r="G102" i="4"/>
  <c r="F103" i="4"/>
  <c r="G103" i="4" s="1"/>
  <c r="F104" i="4"/>
  <c r="G104" i="4"/>
  <c r="F105" i="4"/>
  <c r="G105" i="4"/>
  <c r="F106" i="4"/>
  <c r="G106" i="4" s="1"/>
  <c r="F107" i="4"/>
  <c r="G107" i="4"/>
  <c r="F108" i="4"/>
  <c r="G108" i="4" s="1"/>
  <c r="F109" i="4"/>
  <c r="G109" i="4" s="1"/>
  <c r="F110" i="4"/>
  <c r="G110" i="4"/>
  <c r="F111" i="4"/>
  <c r="G111" i="4"/>
  <c r="F112" i="4"/>
  <c r="G112" i="4" s="1"/>
  <c r="F113" i="4"/>
  <c r="G113" i="4"/>
  <c r="F114" i="4"/>
  <c r="G114" i="4"/>
  <c r="F115" i="4"/>
  <c r="G115" i="4" s="1"/>
  <c r="F116" i="4"/>
  <c r="G116" i="4"/>
  <c r="F117" i="4"/>
  <c r="G117" i="4"/>
  <c r="F118" i="4"/>
  <c r="G118" i="4" s="1"/>
  <c r="F119" i="4"/>
  <c r="G119" i="4" s="1"/>
  <c r="F120" i="4"/>
  <c r="G120" i="4"/>
  <c r="F121" i="4"/>
  <c r="G121" i="4" s="1"/>
  <c r="F122" i="4"/>
  <c r="G122" i="4"/>
  <c r="F123" i="4"/>
  <c r="G123" i="4"/>
  <c r="F124" i="4"/>
  <c r="G124" i="4" s="1"/>
  <c r="F125" i="4"/>
  <c r="G125" i="4"/>
  <c r="F126" i="4"/>
  <c r="G126" i="4" s="1"/>
  <c r="F127" i="4"/>
  <c r="G127" i="4" s="1"/>
  <c r="F128" i="4"/>
  <c r="G128" i="4"/>
  <c r="F129" i="4"/>
  <c r="G129" i="4"/>
  <c r="F130" i="4"/>
  <c r="G130" i="4" s="1"/>
  <c r="F131" i="4"/>
  <c r="G131" i="4"/>
  <c r="F132" i="4"/>
  <c r="G132" i="4"/>
  <c r="F133" i="4"/>
  <c r="G133" i="4" s="1"/>
  <c r="F134" i="4"/>
  <c r="G134" i="4"/>
  <c r="F135" i="4"/>
  <c r="G135" i="4"/>
  <c r="F136" i="4"/>
  <c r="G136" i="4" s="1"/>
  <c r="F137" i="4"/>
  <c r="G137" i="4" s="1"/>
  <c r="F138" i="4"/>
  <c r="G138" i="4"/>
  <c r="F139" i="4"/>
  <c r="G139" i="4" s="1"/>
  <c r="F140" i="4"/>
  <c r="G140" i="4"/>
  <c r="F141" i="4"/>
  <c r="G141" i="4"/>
  <c r="F142" i="4"/>
  <c r="G142" i="4" s="1"/>
  <c r="F143" i="4"/>
  <c r="G143" i="4"/>
  <c r="F144" i="4"/>
  <c r="G144" i="4" s="1"/>
  <c r="F145" i="4"/>
  <c r="G145" i="4" s="1"/>
  <c r="F146" i="4"/>
  <c r="G146" i="4"/>
  <c r="F147" i="4"/>
  <c r="G147" i="4"/>
  <c r="F148" i="4"/>
  <c r="G148" i="4" s="1"/>
  <c r="F149" i="4"/>
  <c r="G149" i="4"/>
  <c r="F150" i="4"/>
  <c r="G150" i="4"/>
  <c r="F151" i="4"/>
  <c r="G151" i="4" s="1"/>
  <c r="F152" i="4"/>
  <c r="G152" i="4"/>
  <c r="F153" i="4"/>
  <c r="G153" i="4"/>
  <c r="F154" i="4"/>
  <c r="G154" i="4" s="1"/>
  <c r="F155" i="4"/>
  <c r="G155" i="4" s="1"/>
  <c r="F156" i="4"/>
  <c r="G156" i="4"/>
  <c r="F157" i="4"/>
  <c r="G157" i="4" s="1"/>
  <c r="F158" i="4"/>
  <c r="G158" i="4"/>
  <c r="F159" i="4"/>
  <c r="G159" i="4"/>
  <c r="F160" i="4"/>
  <c r="G160" i="4" s="1"/>
  <c r="F161" i="4"/>
  <c r="G161" i="4"/>
  <c r="F162" i="4"/>
  <c r="G162" i="4" s="1"/>
  <c r="F163" i="4"/>
  <c r="G163" i="4" s="1"/>
  <c r="F164" i="4"/>
  <c r="G164" i="4"/>
  <c r="F165" i="4"/>
  <c r="G165" i="4"/>
  <c r="F166" i="4"/>
  <c r="G166" i="4" s="1"/>
  <c r="F167" i="4"/>
  <c r="G167" i="4"/>
  <c r="F168" i="4"/>
  <c r="G168" i="4"/>
  <c r="F169" i="4"/>
  <c r="G169" i="4" s="1"/>
  <c r="F170" i="4"/>
  <c r="G170" i="4"/>
  <c r="F171" i="4"/>
  <c r="G171" i="4"/>
  <c r="F172" i="4"/>
  <c r="G172" i="4" s="1"/>
  <c r="F173" i="4"/>
  <c r="G173" i="4" s="1"/>
  <c r="F174" i="4"/>
  <c r="G174" i="4"/>
  <c r="F175" i="4"/>
  <c r="G175" i="4" s="1"/>
  <c r="F176" i="4"/>
  <c r="G176" i="4"/>
  <c r="F177" i="4"/>
  <c r="G177" i="4"/>
  <c r="F178" i="4"/>
  <c r="G178" i="4" s="1"/>
  <c r="F179" i="4"/>
  <c r="G179" i="4"/>
  <c r="F180" i="4"/>
  <c r="G180" i="4" s="1"/>
  <c r="F181" i="4"/>
  <c r="G181" i="4" s="1"/>
  <c r="F182" i="4"/>
  <c r="G182" i="4"/>
  <c r="F183" i="4"/>
  <c r="G183" i="4"/>
  <c r="F184" i="4"/>
  <c r="G184" i="4" s="1"/>
  <c r="F185" i="4"/>
  <c r="G185" i="4"/>
  <c r="F186" i="4"/>
  <c r="G186" i="4"/>
  <c r="F187" i="4"/>
  <c r="G187" i="4" s="1"/>
  <c r="F188" i="4"/>
  <c r="G188" i="4"/>
  <c r="F189" i="4"/>
  <c r="G189" i="4"/>
  <c r="F190" i="4"/>
  <c r="G190" i="4" s="1"/>
  <c r="F191" i="4"/>
  <c r="G191" i="4" s="1"/>
  <c r="F192" i="4"/>
  <c r="G192" i="4"/>
  <c r="F193" i="4"/>
  <c r="G193" i="4" s="1"/>
  <c r="F194" i="4"/>
  <c r="G194" i="4"/>
  <c r="F195" i="4"/>
  <c r="G195" i="4"/>
  <c r="F196" i="4"/>
  <c r="G196" i="4" s="1"/>
  <c r="F197" i="4"/>
  <c r="G197" i="4"/>
  <c r="F198" i="4"/>
  <c r="G198" i="4" s="1"/>
  <c r="F199" i="4"/>
  <c r="G199" i="4" s="1"/>
  <c r="F200" i="4"/>
  <c r="G200" i="4"/>
  <c r="F201" i="4"/>
  <c r="G201" i="4"/>
  <c r="G202" i="4" l="1"/>
  <c r="F202" i="4"/>
</calcChain>
</file>

<file path=xl/sharedStrings.xml><?xml version="1.0" encoding="utf-8"?>
<sst xmlns="http://schemas.openxmlformats.org/spreadsheetml/2006/main" count="366" uniqueCount="352">
  <si>
    <t>Bolec do drzwi ze stali nierdzewnej (radełkowany)</t>
  </si>
  <si>
    <t>Zawór odwadniający - separatoroleju i wody</t>
  </si>
  <si>
    <t>Lampa LED świateł cofania</t>
  </si>
  <si>
    <t>Lampa kierunku jazdy LED nowe mocowanie</t>
  </si>
  <si>
    <t>Wtrysk Adblue</t>
  </si>
  <si>
    <t>Zawór dławiący zwrotny</t>
  </si>
  <si>
    <t>Zawór ECAS 4 os 2/3</t>
  </si>
  <si>
    <t>Dmuchawa podwójna dachowa wentylator</t>
  </si>
  <si>
    <t>Klej do kontenerków</t>
  </si>
  <si>
    <t>Zestaw naprawczy zacisków</t>
  </si>
  <si>
    <t>Lampa obrysowa LED żółta</t>
  </si>
  <si>
    <t>Amortyzator osi tył</t>
  </si>
  <si>
    <t>Szyba przednia dzielona lw ogrzew.</t>
  </si>
  <si>
    <t>Szyba przednia prawa</t>
  </si>
  <si>
    <t>Pierścień uszczelniający</t>
  </si>
  <si>
    <t>Wtryskiwacz DAF MX-11</t>
  </si>
  <si>
    <t>Pompa obiegowa WP29 MCP</t>
  </si>
  <si>
    <t>Zawór 2-drożny 16mm</t>
  </si>
  <si>
    <t>Zawór 3-drożny 16mm</t>
  </si>
  <si>
    <t>Zawór trójdrożny 38 mm</t>
  </si>
  <si>
    <t>Taśma barwiąca Ribbon</t>
  </si>
  <si>
    <t>Zderzak przedni lewy</t>
  </si>
  <si>
    <t>Izolator</t>
  </si>
  <si>
    <t>Odbojnik przedni prawy</t>
  </si>
  <si>
    <t>Przegub dolny drzwi</t>
  </si>
  <si>
    <t>Pasek klinowy BX 17x1590</t>
  </si>
  <si>
    <t>Elektroizolator</t>
  </si>
  <si>
    <t>Czujnik ciśnienia paliwa/oleju DAF</t>
  </si>
  <si>
    <t>Uszczelka termostatu GS160</t>
  </si>
  <si>
    <t>Regulator napięcia alternatora</t>
  </si>
  <si>
    <t>Pasek Klinowy 8PK2347</t>
  </si>
  <si>
    <t>Termostat DAF</t>
  </si>
  <si>
    <t>Wtryskiwacz DAF</t>
  </si>
  <si>
    <t>Pompa wody Cummins</t>
  </si>
  <si>
    <t>Zawór zwrotny f10</t>
  </si>
  <si>
    <t>Korek zbiornika wyrównawczego</t>
  </si>
  <si>
    <t>Termostat Cummins</t>
  </si>
  <si>
    <t>Rozrusznik</t>
  </si>
  <si>
    <t>Czujnik NOX DAF za katalizatorem Euro 5</t>
  </si>
  <si>
    <t>Filtr płynu chłodzącego z zaworem odcinającym</t>
  </si>
  <si>
    <t>Podkładka zabezpieczająca na piaste</t>
  </si>
  <si>
    <t>Czujnik prędkości obrotowej lewy tył</t>
  </si>
  <si>
    <t>Śruba mocowania felgi (szpilka)</t>
  </si>
  <si>
    <t>Tarcza hamulcowa</t>
  </si>
  <si>
    <t>Tuleja 50x58x25 zwrotnica RL85</t>
  </si>
  <si>
    <t>Sworzeń zwrotnicy RL85 długi</t>
  </si>
  <si>
    <t>Pierścień zabezpieczający sworznia RL85</t>
  </si>
  <si>
    <t>Łożysko walcowe do zwrotnicy RL85</t>
  </si>
  <si>
    <t>Pierścień uszczelniający sworznia RL85</t>
  </si>
  <si>
    <t>Pierścień uszczelniający 90*125*12/19</t>
  </si>
  <si>
    <t>Tuleja sworznia zwrotnicy RL85</t>
  </si>
  <si>
    <t>Nakrętka mostu M50x1,5</t>
  </si>
  <si>
    <t>Wałek mech. regulacji zacisku</t>
  </si>
  <si>
    <t>Przycisk pasażera "STOP"</t>
  </si>
  <si>
    <t>Ramię wycieraczki 855mm</t>
  </si>
  <si>
    <t>Pióro wycieraczki 800</t>
  </si>
  <si>
    <t>Guma drzwi dolna długa/Fartuch</t>
  </si>
  <si>
    <t>Osłona zaworu przeźroczysta</t>
  </si>
  <si>
    <t>Poduszka amortyzatora</t>
  </si>
  <si>
    <t>Zawór proporcjonalny L. osi</t>
  </si>
  <si>
    <t>Modulator osi napędowej EBS II</t>
  </si>
  <si>
    <t>Przewód hamulcowy L=450MM</t>
  </si>
  <si>
    <t>Przewód hamulcowy L=560MM</t>
  </si>
  <si>
    <t>Żarówka 28V 7,5W</t>
  </si>
  <si>
    <t>Końcówka drążka z prawym gwintem</t>
  </si>
  <si>
    <t>Końcówka drążka z lewym gwintem</t>
  </si>
  <si>
    <t>Tulejka centrująca koło 22x25x6,5</t>
  </si>
  <si>
    <t>Tulejka centrująca koła 22x25x18</t>
  </si>
  <si>
    <t>Pasek klinowy 1180</t>
  </si>
  <si>
    <t>Pasek klinowy AVX 13x1375</t>
  </si>
  <si>
    <t>Pasek wielorowkowy 10PK 1815</t>
  </si>
  <si>
    <t>Pas klinowy 1590</t>
  </si>
  <si>
    <t>Pasek 8PK 1755</t>
  </si>
  <si>
    <t>Pasek wielorowkowy 8PK 2251</t>
  </si>
  <si>
    <t>Pasek klinowy 8PK 1580</t>
  </si>
  <si>
    <t>Zestaw mocowania reflektorów</t>
  </si>
  <si>
    <t>Przełącznik zespolony pod kierownicę</t>
  </si>
  <si>
    <t>Silnik Wycieraczek</t>
  </si>
  <si>
    <t>Żarówka H1 24V</t>
  </si>
  <si>
    <t>Akumulator 12V/225 Ah</t>
  </si>
  <si>
    <t>Pompa aquavent DAF</t>
  </si>
  <si>
    <t>Silnik do nagrzewnicy TEDDY 24V</t>
  </si>
  <si>
    <t>Włącznik krańcowy klapy</t>
  </si>
  <si>
    <t>Listwa progowa</t>
  </si>
  <si>
    <t>Szyba przednia lewa</t>
  </si>
  <si>
    <t>Pasek wielorowkowy 8PK 2363</t>
  </si>
  <si>
    <t>Zderzak - kątownik z odbojnikiem</t>
  </si>
  <si>
    <t>Fartuch drzwi dół, guma wnęk drzwi</t>
  </si>
  <si>
    <t>Magnes neodymowy z gwintem</t>
  </si>
  <si>
    <t>Obejma metalowo gumowa W3 15/20</t>
  </si>
  <si>
    <t>Silnik krokowy 3P 24V</t>
  </si>
  <si>
    <t>Nakrętka koła</t>
  </si>
  <si>
    <t>Pasek wielorowkowy 8PK 1655</t>
  </si>
  <si>
    <t>Termostat</t>
  </si>
  <si>
    <t>Przegub drzwi dolny</t>
  </si>
  <si>
    <t>Pasek klinowy 1250x13</t>
  </si>
  <si>
    <t>Wentylator nagrzewnicy 24V</t>
  </si>
  <si>
    <t>Pasek klinowy 950</t>
  </si>
  <si>
    <t>Pasek klinowy 932</t>
  </si>
  <si>
    <t>Pasek klinowy 925x13</t>
  </si>
  <si>
    <t>Pasek klinowy 1125</t>
  </si>
  <si>
    <t>Obejma turbosprężarki V</t>
  </si>
  <si>
    <t>Odolejacz H92695</t>
  </si>
  <si>
    <t>Czujnik ciśmienia powietrza 0-10</t>
  </si>
  <si>
    <t>Kontenerek do czujników opon</t>
  </si>
  <si>
    <t>Lampa led światła poz i stop</t>
  </si>
  <si>
    <t xml:space="preserve">Przewód czujnika zużycia klocków hamulcowych </t>
  </si>
  <si>
    <t>Czujnik ABS tył</t>
  </si>
  <si>
    <t>Czujnik zużycia klocków do zacisku przedniego</t>
  </si>
  <si>
    <t>Pasek klinowy 732</t>
  </si>
  <si>
    <t>Pasek klinowy 775</t>
  </si>
  <si>
    <t>Pasek klinowy 750*13</t>
  </si>
  <si>
    <t>Korek misy oleju CUMMINS</t>
  </si>
  <si>
    <t>Żarówka 24V /5W</t>
  </si>
  <si>
    <t>Żarówka 24V*21W pomarańczowa</t>
  </si>
  <si>
    <t>Żarówka 24x1,2W żółta oprawka</t>
  </si>
  <si>
    <t>Żarówka H11 24V</t>
  </si>
  <si>
    <t>Kolanko POSH 30 - 150x150</t>
  </si>
  <si>
    <t>Pasek klinowy 1400*10</t>
  </si>
  <si>
    <t>Pasek klinowy 1275*12,5</t>
  </si>
  <si>
    <t>Pasek klinowy 1330 9PK</t>
  </si>
  <si>
    <t>Pasek klinowy 1450x13</t>
  </si>
  <si>
    <t>Pasek klinowy 1100</t>
  </si>
  <si>
    <t>Pasek klinowy 1137x10</t>
  </si>
  <si>
    <t>Pasek klinowy 17*2600</t>
  </si>
  <si>
    <t>Pasek klinowy 1150</t>
  </si>
  <si>
    <t>Pasek klinowy 1155x13</t>
  </si>
  <si>
    <t>Pasek klinowy 1475*9.5</t>
  </si>
  <si>
    <t>Pasek klinowy  10*1750</t>
  </si>
  <si>
    <t>Ramie wycieraczki 700mm</t>
  </si>
  <si>
    <t>Taśma barwiąca KRG-6</t>
  </si>
  <si>
    <t>NAZWA CZĘŚCI</t>
  </si>
  <si>
    <t>NR KATALOGOWY</t>
  </si>
  <si>
    <t>0303-380-035</t>
  </si>
  <si>
    <t>Czujnik NOX DAF przed katalizatorem Euro 5</t>
  </si>
  <si>
    <t>Czujnik NOX Cummins euro 5</t>
  </si>
  <si>
    <t>Czujnik sadzy (cząsteczkowy) MX11 Euro 6</t>
  </si>
  <si>
    <t>Czujnik zużycia klocków hamulcowych tył</t>
  </si>
  <si>
    <t>Klocki hamulcowe  Knorr</t>
  </si>
  <si>
    <t>Kolanko POSH 35/38/150/150</t>
  </si>
  <si>
    <t xml:space="preserve">Kolanko POSH 18 - 150x150                         </t>
  </si>
  <si>
    <t>Kolanko POSH 60 - 210x210</t>
  </si>
  <si>
    <t>Kolanko POSH 22 - 150x150</t>
  </si>
  <si>
    <t>Kolanko POSH 35 - 150x150</t>
  </si>
  <si>
    <t>Kolanko POSH 50 - 150x150</t>
  </si>
  <si>
    <t>Kolanko POSH 25 - 210x210</t>
  </si>
  <si>
    <t>Kolanko POSH 40 - 150x150</t>
  </si>
  <si>
    <t>Lampa tablicy rejestracyjnej LED</t>
  </si>
  <si>
    <t>Miech powietrza tył  Urbino III</t>
  </si>
  <si>
    <t>Miech osi napędowej tył Urbino IV</t>
  </si>
  <si>
    <t xml:space="preserve">Odbojnik przedni lewy </t>
  </si>
  <si>
    <t xml:space="preserve">Pasek klinowy 1175           </t>
  </si>
  <si>
    <t>Cylinder hamulca (siłownik hamulca tył)  krótki</t>
  </si>
  <si>
    <t>Siłownik hamulcowy lewy  przedni</t>
  </si>
  <si>
    <t>Siłownik pneumatyczny drzwi</t>
  </si>
  <si>
    <t>Szyba przednia dzielona pr ogrzew.</t>
  </si>
  <si>
    <t>Przewód POSH 10</t>
  </si>
  <si>
    <t>Przewód POSH 12</t>
  </si>
  <si>
    <t>Przewód POSH 15</t>
  </si>
  <si>
    <t>Przewód POSH 18</t>
  </si>
  <si>
    <t>Przewód POSH 20</t>
  </si>
  <si>
    <t>Przewód POSH 22</t>
  </si>
  <si>
    <t>Przewód POSH 25</t>
  </si>
  <si>
    <t>Przewód POSH 28</t>
  </si>
  <si>
    <t>Przewód POSH 30</t>
  </si>
  <si>
    <t>Przewód POSH 35</t>
  </si>
  <si>
    <t>Przewód POSH 38</t>
  </si>
  <si>
    <t>Przewód POSH 40</t>
  </si>
  <si>
    <t>Przewód POSH 45</t>
  </si>
  <si>
    <t>Przewód POSH 50</t>
  </si>
  <si>
    <t>Przewód POSH 60</t>
  </si>
  <si>
    <t>Kolanko POSH 45 - 150x150</t>
  </si>
  <si>
    <t>1514-208-026</t>
  </si>
  <si>
    <t>0820-300-110</t>
  </si>
  <si>
    <t>0000-014-153</t>
  </si>
  <si>
    <t>1114-000-005</t>
  </si>
  <si>
    <t>0101-990-007</t>
  </si>
  <si>
    <t>0004-012-390</t>
  </si>
  <si>
    <t>0707-000-020</t>
  </si>
  <si>
    <t>0004-366-997</t>
  </si>
  <si>
    <t>0004-491-921</t>
  </si>
  <si>
    <t>2401-174-361</t>
  </si>
  <si>
    <t>1067-952-050</t>
  </si>
  <si>
    <t>0004-300-663</t>
  </si>
  <si>
    <t>0000-386-591</t>
  </si>
  <si>
    <t>1203-252-000</t>
  </si>
  <si>
    <t>1203-250-000</t>
  </si>
  <si>
    <t>0120-432-307</t>
  </si>
  <si>
    <t>0000-036-384</t>
  </si>
  <si>
    <t>0000-036-382</t>
  </si>
  <si>
    <t>1902-274-101</t>
  </si>
  <si>
    <t>0870-115-411</t>
  </si>
  <si>
    <t>2401-252-505</t>
  </si>
  <si>
    <t>1102-732-030</t>
  </si>
  <si>
    <t>5290-070-000</t>
  </si>
  <si>
    <t>2604-152-003</t>
  </si>
  <si>
    <t>0004-317-061</t>
  </si>
  <si>
    <t>0004-317-174</t>
  </si>
  <si>
    <t>1374-391-021</t>
  </si>
  <si>
    <t>1374-391-078</t>
  </si>
  <si>
    <t>1374-391-055</t>
  </si>
  <si>
    <t>1374-311-311</t>
  </si>
  <si>
    <t>6293-014-007</t>
  </si>
  <si>
    <t>1374-311-313</t>
  </si>
  <si>
    <t>1374-311-404</t>
  </si>
  <si>
    <t>1374-311-233</t>
  </si>
  <si>
    <t>6292-011-024</t>
  </si>
  <si>
    <t>1374-311-156</t>
  </si>
  <si>
    <t>1374-311-220</t>
  </si>
  <si>
    <t>1374-311-114</t>
  </si>
  <si>
    <t>1374-311-224</t>
  </si>
  <si>
    <t>1374-391-039</t>
  </si>
  <si>
    <t>1374-311-370</t>
  </si>
  <si>
    <t>7171-015-021</t>
  </si>
  <si>
    <t>7171-015-027</t>
  </si>
  <si>
    <t>7171-015-022</t>
  </si>
  <si>
    <t>1374-391-094</t>
  </si>
  <si>
    <t>0103-764-093</t>
  </si>
  <si>
    <t>6293-013-019</t>
  </si>
  <si>
    <t>6293-013-006</t>
  </si>
  <si>
    <t>1374-311-410</t>
  </si>
  <si>
    <t>0004-484-396</t>
  </si>
  <si>
    <t>1374-311-415</t>
  </si>
  <si>
    <t>1374-311-416</t>
  </si>
  <si>
    <t>5300-012-587</t>
  </si>
  <si>
    <t>1374-391-084</t>
  </si>
  <si>
    <t>2363-000-000</t>
  </si>
  <si>
    <t>0004-019-020</t>
  </si>
  <si>
    <t>0870-319-589</t>
  </si>
  <si>
    <t>0870-300-171</t>
  </si>
  <si>
    <t>0830-502-063</t>
  </si>
  <si>
    <t>0004-022-575</t>
  </si>
  <si>
    <t>0707-000-012</t>
  </si>
  <si>
    <t>1080-257-000</t>
  </si>
  <si>
    <t>1802-900-204</t>
  </si>
  <si>
    <t>0004-049-149</t>
  </si>
  <si>
    <t>0004-342-063</t>
  </si>
  <si>
    <t>6253-260-011</t>
  </si>
  <si>
    <t>1021-400-020</t>
  </si>
  <si>
    <t>1021-400-110</t>
  </si>
  <si>
    <t>6299-052-208</t>
  </si>
  <si>
    <t>1104-210-450</t>
  </si>
  <si>
    <t>1104-210-560</t>
  </si>
  <si>
    <t>1507-032-552</t>
  </si>
  <si>
    <t>1507-032-550</t>
  </si>
  <si>
    <t>0103-141-081</t>
  </si>
  <si>
    <t>3408-003-283</t>
  </si>
  <si>
    <t>1507-032-553</t>
  </si>
  <si>
    <t>0821-379-100</t>
  </si>
  <si>
    <t>0004-015-952</t>
  </si>
  <si>
    <t>2201-041-014</t>
  </si>
  <si>
    <t>2201-041-016</t>
  </si>
  <si>
    <t>0707-000-036</t>
  </si>
  <si>
    <t>8540-200-122</t>
  </si>
  <si>
    <t>0120-432-450</t>
  </si>
  <si>
    <t>0105-115-710</t>
  </si>
  <si>
    <t>0820-352-106</t>
  </si>
  <si>
    <t>0870-360-702</t>
  </si>
  <si>
    <t>1324-902-000</t>
  </si>
  <si>
    <t>1324-901-000</t>
  </si>
  <si>
    <t>0101-990-405</t>
  </si>
  <si>
    <t>6292-460-041</t>
  </si>
  <si>
    <t>1804-100-100</t>
  </si>
  <si>
    <t>0000-285-363</t>
  </si>
  <si>
    <t>0120-300-095</t>
  </si>
  <si>
    <t>0000-342-039</t>
  </si>
  <si>
    <t>0000-374-545</t>
  </si>
  <si>
    <t>0000-017-740</t>
  </si>
  <si>
    <t>1102-304-000</t>
  </si>
  <si>
    <t>0004-058-660</t>
  </si>
  <si>
    <t>0120-432-270</t>
  </si>
  <si>
    <t>2401-120-114</t>
  </si>
  <si>
    <t>1701-169-731</t>
  </si>
  <si>
    <t>1503-152-977</t>
  </si>
  <si>
    <t>1553-383-020</t>
  </si>
  <si>
    <t>0820-352-188</t>
  </si>
  <si>
    <t>0000-388-922</t>
  </si>
  <si>
    <t>1154-264-003</t>
  </si>
  <si>
    <t>1510-100-000</t>
  </si>
  <si>
    <t>0120-390-402</t>
  </si>
  <si>
    <t>0299-000-625</t>
  </si>
  <si>
    <t>0000-401-375</t>
  </si>
  <si>
    <t>1509-558-020</t>
  </si>
  <si>
    <t>Kolanko POSH 50 - 210x210</t>
  </si>
  <si>
    <t>0004-005-016</t>
  </si>
  <si>
    <t>Pasek wielorowkowy 10PK 1125</t>
  </si>
  <si>
    <t>0120-302-584</t>
  </si>
  <si>
    <t>0000-066-490</t>
  </si>
  <si>
    <t>0000-074-824</t>
  </si>
  <si>
    <t>0114-101-000</t>
  </si>
  <si>
    <t>1804-171-217</t>
  </si>
  <si>
    <t>0299-000-621</t>
  </si>
  <si>
    <t>0299-001-495</t>
  </si>
  <si>
    <t>0004-012-362</t>
  </si>
  <si>
    <t>0004-012-361</t>
  </si>
  <si>
    <t>0004-021-764</t>
  </si>
  <si>
    <t>0004-015-956</t>
  </si>
  <si>
    <t>0870-617-031</t>
  </si>
  <si>
    <t>1102-681-030</t>
  </si>
  <si>
    <t>1102-681-010</t>
  </si>
  <si>
    <t>0000-400-490</t>
  </si>
  <si>
    <t>0520-754-038</t>
  </si>
  <si>
    <t>0000-036-386</t>
  </si>
  <si>
    <t>0004-032-620</t>
  </si>
  <si>
    <t>0004-024-226</t>
  </si>
  <si>
    <t>0132-434-001</t>
  </si>
  <si>
    <t>1792-529-001</t>
  </si>
  <si>
    <t>Pióra wycieraczki L=1000</t>
  </si>
  <si>
    <t>1507-032-551</t>
  </si>
  <si>
    <t>1802-904-170</t>
  </si>
  <si>
    <t>5300-017-471</t>
  </si>
  <si>
    <t>Pompa wody</t>
  </si>
  <si>
    <t>1510-022-000</t>
  </si>
  <si>
    <t>1503-841-241</t>
  </si>
  <si>
    <t>2615-210-032</t>
  </si>
  <si>
    <t>Zestaw naprawczy prowadnicy, zespół prowadzący</t>
  </si>
  <si>
    <t>5300-012-585</t>
  </si>
  <si>
    <t>5300-017-393</t>
  </si>
  <si>
    <t>0120-432-214</t>
  </si>
  <si>
    <t>Przycisk - STOP</t>
  </si>
  <si>
    <t>1526-002-826</t>
  </si>
  <si>
    <t>1506-002-140</t>
  </si>
  <si>
    <t>0000-085-983</t>
  </si>
  <si>
    <t>Przycisk - wózek inwalidzki</t>
  </si>
  <si>
    <t>1506-002-026</t>
  </si>
  <si>
    <t>Przycisk - wózek dziecięcy</t>
  </si>
  <si>
    <t>0000-322-485</t>
  </si>
  <si>
    <t>0000-385-947</t>
  </si>
  <si>
    <t>1805-000-008</t>
  </si>
  <si>
    <t>Pasek klinowy 6PK 1715</t>
  </si>
  <si>
    <t>0870-502-025</t>
  </si>
  <si>
    <t>5300-020-034</t>
  </si>
  <si>
    <t>0707-000-109</t>
  </si>
  <si>
    <t>1509-557-000</t>
  </si>
  <si>
    <t>Producent</t>
  </si>
  <si>
    <t>Cena netto/szt. [zł]</t>
  </si>
  <si>
    <t>Wartość netto [zł]</t>
  </si>
  <si>
    <t>Wartość brutto [zł]</t>
  </si>
  <si>
    <t xml:space="preserve">ZAMAWIAJĄCY:
Przedsiębiorstwo Komunikacji Miejskiej
w Czechowicach-Dziedzicach Sp. z o.o.
ul. Michała Drzymały 16, 
43-502 Czechowice-Dziedzice </t>
  </si>
  <si>
    <t>WYKONAWCA:</t>
  </si>
  <si>
    <t>Wykaz części zamiennych do autobusów miejskich Solaris Urbino</t>
  </si>
  <si>
    <t>Załącznik nr 1 do Zapytania ofertowego PKM.02.02.2024</t>
  </si>
  <si>
    <t>Amortyzator osi przedniej ZF RL75EC</t>
  </si>
  <si>
    <t>Amortyzator</t>
  </si>
  <si>
    <t>Czujnik NOX Cummins  przed katalizatorem Euro 6  4326867</t>
  </si>
  <si>
    <t>Czujnik NOX Cummins  za katalizatorem Euro 6        4326868</t>
  </si>
  <si>
    <t>Czujnik NOX DAF przed katalizatorem Euro 6        2293964R</t>
  </si>
  <si>
    <t>Czujnik NOX DAF za katalizatorem Euro 6                2139930</t>
  </si>
  <si>
    <t>Przegub gumowy dźwigni ECAS (prosty) WABCO</t>
  </si>
  <si>
    <t>Przegub gumowy dźwigni ECAS Kolanko   WABCO</t>
  </si>
  <si>
    <t>Zestaw naprawczy elektrozaworu drzwi WABCO 3720600002</t>
  </si>
  <si>
    <t>Ilość [szt.]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</si>
</sst>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quotePrefix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/>
    <xf numFmtId="3" fontId="1" fillId="0" borderId="1" xfId="0" applyNumberFormat="1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top"/>
      <protection locked="0"/>
    </xf>
    <xf numFmtId="4" fontId="8" fillId="0" borderId="1" xfId="1" applyNumberFormat="1" applyFont="1" applyBorder="1" applyAlignment="1" applyProtection="1">
      <alignment horizontal="center" vertical="center"/>
      <protection locked="0"/>
    </xf>
    <xf numFmtId="4" fontId="8" fillId="0" borderId="1" xfId="1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/>
    </xf>
    <xf numFmtId="4" fontId="1" fillId="4" borderId="2" xfId="0" applyNumberFormat="1" applyFont="1" applyFill="1" applyBorder="1"/>
    <xf numFmtId="0" fontId="11" fillId="0" borderId="0" xfId="0" applyFont="1" applyAlignment="1">
      <alignment vertical="top" wrapText="1"/>
    </xf>
    <xf numFmtId="4" fontId="8" fillId="0" borderId="3" xfId="1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566E-893D-46D8-96DA-625B54CE6630}">
  <dimension ref="A1:L202"/>
  <sheetViews>
    <sheetView tabSelected="1" topLeftCell="A175" zoomScale="85" zoomScaleNormal="85" workbookViewId="0">
      <selection activeCell="A202" sqref="A202:E202"/>
    </sheetView>
  </sheetViews>
  <sheetFormatPr defaultRowHeight="12.75" x14ac:dyDescent="0.2"/>
  <cols>
    <col min="1" max="1" width="56" style="1" customWidth="1"/>
    <col min="2" max="2" width="19.28515625" style="1" customWidth="1"/>
    <col min="3" max="4" width="9.140625" style="1"/>
    <col min="5" max="5" width="12" style="1" customWidth="1"/>
    <col min="6" max="6" width="15" style="1" customWidth="1"/>
    <col min="7" max="7" width="16.140625" style="1" customWidth="1"/>
    <col min="8" max="23" width="9.140625" style="1"/>
    <col min="24" max="24" width="9" style="1" customWidth="1"/>
    <col min="25" max="16384" width="9.140625" style="1"/>
  </cols>
  <sheetData>
    <row r="1" spans="1:7" x14ac:dyDescent="0.2">
      <c r="A1" s="2"/>
      <c r="B1" s="2"/>
      <c r="C1" s="23" t="s">
        <v>341</v>
      </c>
      <c r="D1" s="23"/>
      <c r="E1" s="23"/>
      <c r="F1" s="23"/>
      <c r="G1" s="23"/>
    </row>
    <row r="2" spans="1:7" x14ac:dyDescent="0.2">
      <c r="A2" s="2"/>
      <c r="B2" s="2"/>
      <c r="C2" s="2"/>
      <c r="D2" s="2"/>
      <c r="E2" s="3"/>
      <c r="F2" s="3"/>
      <c r="G2" s="3"/>
    </row>
    <row r="3" spans="1:7" ht="76.5" customHeight="1" x14ac:dyDescent="0.2">
      <c r="A3" s="21" t="s">
        <v>338</v>
      </c>
      <c r="B3" s="2"/>
      <c r="C3" s="26" t="s">
        <v>339</v>
      </c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  <c r="F4" s="2"/>
      <c r="G4" s="2"/>
    </row>
    <row r="5" spans="1:7" ht="15" x14ac:dyDescent="0.25">
      <c r="A5" s="24" t="s">
        <v>340</v>
      </c>
      <c r="B5" s="25"/>
      <c r="C5" s="25"/>
      <c r="D5" s="25"/>
      <c r="E5" s="25"/>
      <c r="F5" s="25"/>
      <c r="G5" s="25"/>
    </row>
    <row r="8" spans="1:7" ht="33.75" x14ac:dyDescent="0.2">
      <c r="A8" s="15" t="s">
        <v>131</v>
      </c>
      <c r="B8" s="16" t="s">
        <v>132</v>
      </c>
      <c r="C8" s="17" t="s">
        <v>334</v>
      </c>
      <c r="D8" s="17" t="s">
        <v>351</v>
      </c>
      <c r="E8" s="18" t="s">
        <v>335</v>
      </c>
      <c r="F8" s="18" t="s">
        <v>336</v>
      </c>
      <c r="G8" s="18" t="s">
        <v>337</v>
      </c>
    </row>
    <row r="9" spans="1:7" x14ac:dyDescent="0.2">
      <c r="A9" s="4" t="s">
        <v>79</v>
      </c>
      <c r="B9" s="5" t="s">
        <v>172</v>
      </c>
      <c r="C9" s="11"/>
      <c r="D9" s="11">
        <v>16</v>
      </c>
      <c r="E9" s="12">
        <v>0</v>
      </c>
      <c r="F9" s="13">
        <f>E9*D9</f>
        <v>0</v>
      </c>
      <c r="G9" s="14">
        <f>F9*1.23</f>
        <v>0</v>
      </c>
    </row>
    <row r="10" spans="1:7" x14ac:dyDescent="0.2">
      <c r="A10" s="4" t="s">
        <v>342</v>
      </c>
      <c r="B10" s="6" t="s">
        <v>287</v>
      </c>
      <c r="C10" s="11"/>
      <c r="D10" s="11">
        <v>2</v>
      </c>
      <c r="E10" s="12">
        <v>0</v>
      </c>
      <c r="F10" s="13">
        <f t="shared" ref="F10:F73" si="0">E10*D10</f>
        <v>0</v>
      </c>
      <c r="G10" s="14">
        <f t="shared" ref="G10:G73" si="1">F10*1.23</f>
        <v>0</v>
      </c>
    </row>
    <row r="11" spans="1:7" x14ac:dyDescent="0.2">
      <c r="A11" s="4" t="s">
        <v>11</v>
      </c>
      <c r="B11" s="7" t="s">
        <v>288</v>
      </c>
      <c r="C11" s="11"/>
      <c r="D11" s="11">
        <v>2</v>
      </c>
      <c r="E11" s="12">
        <v>0</v>
      </c>
      <c r="F11" s="13">
        <f t="shared" si="0"/>
        <v>0</v>
      </c>
      <c r="G11" s="14">
        <f t="shared" si="1"/>
        <v>0</v>
      </c>
    </row>
    <row r="12" spans="1:7" x14ac:dyDescent="0.2">
      <c r="A12" s="4" t="s">
        <v>343</v>
      </c>
      <c r="B12" s="6" t="s">
        <v>173</v>
      </c>
      <c r="C12" s="11"/>
      <c r="D12" s="11">
        <v>4</v>
      </c>
      <c r="E12" s="12">
        <v>0</v>
      </c>
      <c r="F12" s="13">
        <f t="shared" si="0"/>
        <v>0</v>
      </c>
      <c r="G12" s="14">
        <f t="shared" si="1"/>
        <v>0</v>
      </c>
    </row>
    <row r="13" spans="1:7" x14ac:dyDescent="0.2">
      <c r="A13" s="4" t="s">
        <v>0</v>
      </c>
      <c r="B13" s="6" t="s">
        <v>174</v>
      </c>
      <c r="C13" s="11"/>
      <c r="D13" s="11">
        <v>3</v>
      </c>
      <c r="E13" s="12">
        <v>0</v>
      </c>
      <c r="F13" s="13">
        <f t="shared" si="0"/>
        <v>0</v>
      </c>
      <c r="G13" s="14">
        <f t="shared" si="1"/>
        <v>0</v>
      </c>
    </row>
    <row r="14" spans="1:7" x14ac:dyDescent="0.2">
      <c r="A14" s="4" t="s">
        <v>152</v>
      </c>
      <c r="B14" s="6" t="s">
        <v>175</v>
      </c>
      <c r="C14" s="11"/>
      <c r="D14" s="11">
        <v>3</v>
      </c>
      <c r="E14" s="12">
        <v>0</v>
      </c>
      <c r="F14" s="13">
        <f t="shared" si="0"/>
        <v>0</v>
      </c>
      <c r="G14" s="14">
        <f t="shared" si="1"/>
        <v>0</v>
      </c>
    </row>
    <row r="15" spans="1:7" x14ac:dyDescent="0.2">
      <c r="A15" s="4" t="s">
        <v>107</v>
      </c>
      <c r="B15" s="6" t="s">
        <v>178</v>
      </c>
      <c r="C15" s="11"/>
      <c r="D15" s="11">
        <v>1</v>
      </c>
      <c r="E15" s="12">
        <v>0</v>
      </c>
      <c r="F15" s="13">
        <f t="shared" si="0"/>
        <v>0</v>
      </c>
      <c r="G15" s="14">
        <f t="shared" si="1"/>
        <v>0</v>
      </c>
    </row>
    <row r="16" spans="1:7" x14ac:dyDescent="0.2">
      <c r="A16" s="4" t="s">
        <v>103</v>
      </c>
      <c r="B16" s="7" t="s">
        <v>289</v>
      </c>
      <c r="C16" s="11"/>
      <c r="D16" s="11">
        <v>1</v>
      </c>
      <c r="E16" s="12">
        <v>0</v>
      </c>
      <c r="F16" s="13">
        <f t="shared" si="0"/>
        <v>0</v>
      </c>
      <c r="G16" s="14">
        <f t="shared" si="1"/>
        <v>0</v>
      </c>
    </row>
    <row r="17" spans="1:7" x14ac:dyDescent="0.2">
      <c r="A17" s="4" t="s">
        <v>27</v>
      </c>
      <c r="B17" s="6" t="s">
        <v>176</v>
      </c>
      <c r="C17" s="11"/>
      <c r="D17" s="11">
        <v>1</v>
      </c>
      <c r="E17" s="12">
        <v>0</v>
      </c>
      <c r="F17" s="13">
        <f t="shared" si="0"/>
        <v>0</v>
      </c>
      <c r="G17" s="14">
        <f t="shared" si="1"/>
        <v>0</v>
      </c>
    </row>
    <row r="18" spans="1:7" x14ac:dyDescent="0.2">
      <c r="A18" s="4" t="s">
        <v>344</v>
      </c>
      <c r="B18" s="6" t="s">
        <v>279</v>
      </c>
      <c r="C18" s="11"/>
      <c r="D18" s="11">
        <v>1</v>
      </c>
      <c r="E18" s="12">
        <v>0</v>
      </c>
      <c r="F18" s="13">
        <f t="shared" si="0"/>
        <v>0</v>
      </c>
      <c r="G18" s="14">
        <f t="shared" si="1"/>
        <v>0</v>
      </c>
    </row>
    <row r="19" spans="1:7" x14ac:dyDescent="0.2">
      <c r="A19" s="4" t="s">
        <v>345</v>
      </c>
      <c r="B19" s="6" t="s">
        <v>292</v>
      </c>
      <c r="C19" s="11"/>
      <c r="D19" s="11">
        <v>1</v>
      </c>
      <c r="E19" s="12">
        <v>0</v>
      </c>
      <c r="F19" s="13">
        <f t="shared" si="0"/>
        <v>0</v>
      </c>
      <c r="G19" s="14">
        <f t="shared" si="1"/>
        <v>0</v>
      </c>
    </row>
    <row r="20" spans="1:7" x14ac:dyDescent="0.2">
      <c r="A20" s="4" t="s">
        <v>346</v>
      </c>
      <c r="B20" s="6" t="s">
        <v>177</v>
      </c>
      <c r="C20" s="11"/>
      <c r="D20" s="11">
        <v>1</v>
      </c>
      <c r="E20" s="12">
        <v>0</v>
      </c>
      <c r="F20" s="13">
        <f t="shared" si="0"/>
        <v>0</v>
      </c>
      <c r="G20" s="14">
        <f t="shared" si="1"/>
        <v>0</v>
      </c>
    </row>
    <row r="21" spans="1:7" x14ac:dyDescent="0.2">
      <c r="A21" s="4" t="s">
        <v>347</v>
      </c>
      <c r="B21" s="6"/>
      <c r="C21" s="11"/>
      <c r="D21" s="11">
        <v>1</v>
      </c>
      <c r="E21" s="12">
        <v>0</v>
      </c>
      <c r="F21" s="13">
        <f t="shared" si="0"/>
        <v>0</v>
      </c>
      <c r="G21" s="14">
        <f t="shared" si="1"/>
        <v>0</v>
      </c>
    </row>
    <row r="22" spans="1:7" x14ac:dyDescent="0.2">
      <c r="A22" s="4" t="s">
        <v>38</v>
      </c>
      <c r="B22" s="6" t="s">
        <v>280</v>
      </c>
      <c r="C22" s="11"/>
      <c r="D22" s="11">
        <v>2</v>
      </c>
      <c r="E22" s="12">
        <v>0</v>
      </c>
      <c r="F22" s="13">
        <f t="shared" si="0"/>
        <v>0</v>
      </c>
      <c r="G22" s="14">
        <f t="shared" si="1"/>
        <v>0</v>
      </c>
    </row>
    <row r="23" spans="1:7" x14ac:dyDescent="0.2">
      <c r="A23" s="4" t="s">
        <v>134</v>
      </c>
      <c r="B23" s="6" t="s">
        <v>291</v>
      </c>
      <c r="C23" s="11"/>
      <c r="D23" s="11">
        <v>3</v>
      </c>
      <c r="E23" s="12">
        <v>0</v>
      </c>
      <c r="F23" s="13">
        <f t="shared" si="0"/>
        <v>0</v>
      </c>
      <c r="G23" s="14">
        <f t="shared" si="1"/>
        <v>0</v>
      </c>
    </row>
    <row r="24" spans="1:7" x14ac:dyDescent="0.2">
      <c r="A24" s="4" t="s">
        <v>135</v>
      </c>
      <c r="B24" s="6" t="s">
        <v>280</v>
      </c>
      <c r="C24" s="11"/>
      <c r="D24" s="11">
        <v>1</v>
      </c>
      <c r="E24" s="12">
        <v>0</v>
      </c>
      <c r="F24" s="13">
        <f t="shared" si="0"/>
        <v>0</v>
      </c>
      <c r="G24" s="14">
        <f t="shared" si="1"/>
        <v>0</v>
      </c>
    </row>
    <row r="25" spans="1:7" x14ac:dyDescent="0.2">
      <c r="A25" s="4" t="s">
        <v>41</v>
      </c>
      <c r="B25" s="6" t="s">
        <v>178</v>
      </c>
      <c r="C25" s="11"/>
      <c r="D25" s="11">
        <v>2</v>
      </c>
      <c r="E25" s="12">
        <v>0</v>
      </c>
      <c r="F25" s="13">
        <f t="shared" si="0"/>
        <v>0</v>
      </c>
      <c r="G25" s="14">
        <f t="shared" si="1"/>
        <v>0</v>
      </c>
    </row>
    <row r="26" spans="1:7" x14ac:dyDescent="0.2">
      <c r="A26" s="4" t="s">
        <v>136</v>
      </c>
      <c r="B26" s="6" t="s">
        <v>179</v>
      </c>
      <c r="C26" s="11"/>
      <c r="D26" s="11">
        <v>1</v>
      </c>
      <c r="E26" s="12">
        <v>0</v>
      </c>
      <c r="F26" s="13">
        <f t="shared" si="0"/>
        <v>0</v>
      </c>
      <c r="G26" s="14">
        <f t="shared" si="1"/>
        <v>0</v>
      </c>
    </row>
    <row r="27" spans="1:7" x14ac:dyDescent="0.2">
      <c r="A27" s="4" t="s">
        <v>108</v>
      </c>
      <c r="B27" s="6" t="s">
        <v>332</v>
      </c>
      <c r="C27" s="11"/>
      <c r="D27" s="11">
        <v>3</v>
      </c>
      <c r="E27" s="12">
        <v>0</v>
      </c>
      <c r="F27" s="13">
        <f t="shared" si="0"/>
        <v>0</v>
      </c>
      <c r="G27" s="14">
        <f t="shared" si="1"/>
        <v>0</v>
      </c>
    </row>
    <row r="28" spans="1:7" x14ac:dyDescent="0.2">
      <c r="A28" s="4" t="s">
        <v>137</v>
      </c>
      <c r="B28" s="6" t="s">
        <v>333</v>
      </c>
      <c r="C28" s="11"/>
      <c r="D28" s="11">
        <v>25</v>
      </c>
      <c r="E28" s="12">
        <v>0</v>
      </c>
      <c r="F28" s="13">
        <f t="shared" si="0"/>
        <v>0</v>
      </c>
      <c r="G28" s="14">
        <f t="shared" si="1"/>
        <v>0</v>
      </c>
    </row>
    <row r="29" spans="1:7" x14ac:dyDescent="0.2">
      <c r="A29" s="4" t="s">
        <v>7</v>
      </c>
      <c r="B29" s="6" t="s">
        <v>290</v>
      </c>
      <c r="C29" s="11"/>
      <c r="D29" s="11">
        <v>3</v>
      </c>
      <c r="E29" s="12">
        <v>0</v>
      </c>
      <c r="F29" s="13">
        <f t="shared" si="0"/>
        <v>0</v>
      </c>
      <c r="G29" s="14">
        <f t="shared" si="1"/>
        <v>0</v>
      </c>
    </row>
    <row r="30" spans="1:7" x14ac:dyDescent="0.2">
      <c r="A30" s="4" t="s">
        <v>26</v>
      </c>
      <c r="B30" s="6" t="s">
        <v>180</v>
      </c>
      <c r="C30" s="11"/>
      <c r="D30" s="11">
        <v>21</v>
      </c>
      <c r="E30" s="12">
        <v>0</v>
      </c>
      <c r="F30" s="13">
        <f t="shared" si="0"/>
        <v>0</v>
      </c>
      <c r="G30" s="14">
        <f t="shared" si="1"/>
        <v>0</v>
      </c>
    </row>
    <row r="31" spans="1:7" x14ac:dyDescent="0.2">
      <c r="A31" s="4" t="s">
        <v>39</v>
      </c>
      <c r="B31" s="6" t="s">
        <v>133</v>
      </c>
      <c r="C31" s="11"/>
      <c r="D31" s="11">
        <v>4</v>
      </c>
      <c r="E31" s="12">
        <v>0</v>
      </c>
      <c r="F31" s="13">
        <f t="shared" si="0"/>
        <v>0</v>
      </c>
      <c r="G31" s="14">
        <f t="shared" si="1"/>
        <v>0</v>
      </c>
    </row>
    <row r="32" spans="1:7" x14ac:dyDescent="0.2">
      <c r="A32" s="4" t="s">
        <v>87</v>
      </c>
      <c r="B32" s="6" t="s">
        <v>181</v>
      </c>
      <c r="C32" s="11"/>
      <c r="D32" s="11">
        <v>9</v>
      </c>
      <c r="E32" s="12">
        <v>0</v>
      </c>
      <c r="F32" s="13">
        <f t="shared" si="0"/>
        <v>0</v>
      </c>
      <c r="G32" s="14">
        <f t="shared" si="1"/>
        <v>0</v>
      </c>
    </row>
    <row r="33" spans="1:7" x14ac:dyDescent="0.2">
      <c r="A33" s="4" t="s">
        <v>56</v>
      </c>
      <c r="B33" s="6" t="s">
        <v>182</v>
      </c>
      <c r="C33" s="11"/>
      <c r="D33" s="11">
        <v>7</v>
      </c>
      <c r="E33" s="12">
        <v>0</v>
      </c>
      <c r="F33" s="13">
        <f t="shared" si="0"/>
        <v>0</v>
      </c>
      <c r="G33" s="14">
        <f t="shared" si="1"/>
        <v>0</v>
      </c>
    </row>
    <row r="34" spans="1:7" x14ac:dyDescent="0.2">
      <c r="A34" s="4" t="s">
        <v>22</v>
      </c>
      <c r="B34" s="6" t="s">
        <v>183</v>
      </c>
      <c r="C34" s="11"/>
      <c r="D34" s="11">
        <v>12</v>
      </c>
      <c r="E34" s="12">
        <v>0</v>
      </c>
      <c r="F34" s="13">
        <f t="shared" si="0"/>
        <v>0</v>
      </c>
      <c r="G34" s="14">
        <f t="shared" si="1"/>
        <v>0</v>
      </c>
    </row>
    <row r="35" spans="1:7" x14ac:dyDescent="0.2">
      <c r="A35" s="4" t="s">
        <v>8</v>
      </c>
      <c r="B35" s="6" t="s">
        <v>184</v>
      </c>
      <c r="C35" s="11"/>
      <c r="D35" s="11">
        <v>10</v>
      </c>
      <c r="E35" s="12">
        <v>0</v>
      </c>
      <c r="F35" s="13">
        <f t="shared" si="0"/>
        <v>0</v>
      </c>
      <c r="G35" s="14">
        <f t="shared" si="1"/>
        <v>0</v>
      </c>
    </row>
    <row r="36" spans="1:7" x14ac:dyDescent="0.2">
      <c r="A36" s="8" t="s">
        <v>138</v>
      </c>
      <c r="B36" s="6" t="s">
        <v>300</v>
      </c>
      <c r="C36" s="11"/>
      <c r="D36" s="11">
        <v>30</v>
      </c>
      <c r="E36" s="12">
        <v>0</v>
      </c>
      <c r="F36" s="13">
        <f t="shared" si="0"/>
        <v>0</v>
      </c>
      <c r="G36" s="14">
        <f t="shared" si="1"/>
        <v>0</v>
      </c>
    </row>
    <row r="37" spans="1:7" x14ac:dyDescent="0.2">
      <c r="A37" s="8" t="s">
        <v>140</v>
      </c>
      <c r="B37" s="6"/>
      <c r="C37" s="11"/>
      <c r="D37" s="11">
        <v>5</v>
      </c>
      <c r="E37" s="12">
        <v>0</v>
      </c>
      <c r="F37" s="13">
        <f t="shared" si="0"/>
        <v>0</v>
      </c>
      <c r="G37" s="14">
        <f t="shared" si="1"/>
        <v>0</v>
      </c>
    </row>
    <row r="38" spans="1:7" x14ac:dyDescent="0.2">
      <c r="A38" s="8" t="s">
        <v>145</v>
      </c>
      <c r="B38" s="6"/>
      <c r="C38" s="11"/>
      <c r="D38" s="11">
        <v>5</v>
      </c>
      <c r="E38" s="12">
        <v>0</v>
      </c>
      <c r="F38" s="13">
        <f t="shared" si="0"/>
        <v>0</v>
      </c>
      <c r="G38" s="14">
        <f t="shared" si="1"/>
        <v>0</v>
      </c>
    </row>
    <row r="39" spans="1:7" x14ac:dyDescent="0.2">
      <c r="A39" s="8" t="s">
        <v>117</v>
      </c>
      <c r="B39" s="6"/>
      <c r="C39" s="11"/>
      <c r="D39" s="11">
        <v>5</v>
      </c>
      <c r="E39" s="12">
        <v>0</v>
      </c>
      <c r="F39" s="13">
        <f t="shared" si="0"/>
        <v>0</v>
      </c>
      <c r="G39" s="14">
        <f t="shared" si="1"/>
        <v>0</v>
      </c>
    </row>
    <row r="40" spans="1:7" x14ac:dyDescent="0.2">
      <c r="A40" s="8" t="s">
        <v>146</v>
      </c>
      <c r="B40" s="6"/>
      <c r="C40" s="11"/>
      <c r="D40" s="11">
        <v>5</v>
      </c>
      <c r="E40" s="12">
        <v>0</v>
      </c>
      <c r="F40" s="13">
        <f t="shared" si="0"/>
        <v>0</v>
      </c>
      <c r="G40" s="14">
        <f t="shared" si="1"/>
        <v>0</v>
      </c>
    </row>
    <row r="41" spans="1:7" x14ac:dyDescent="0.2">
      <c r="A41" s="8" t="s">
        <v>171</v>
      </c>
      <c r="B41" s="6"/>
      <c r="C41" s="11"/>
      <c r="D41" s="11">
        <v>5</v>
      </c>
      <c r="E41" s="12">
        <v>0</v>
      </c>
      <c r="F41" s="13">
        <f t="shared" si="0"/>
        <v>0</v>
      </c>
      <c r="G41" s="14">
        <f t="shared" si="1"/>
        <v>0</v>
      </c>
    </row>
    <row r="42" spans="1:7" x14ac:dyDescent="0.2">
      <c r="A42" s="8" t="s">
        <v>144</v>
      </c>
      <c r="B42" s="6"/>
      <c r="C42" s="11"/>
      <c r="D42" s="11">
        <v>5</v>
      </c>
      <c r="E42" s="12">
        <v>0</v>
      </c>
      <c r="F42" s="13">
        <f t="shared" si="0"/>
        <v>0</v>
      </c>
      <c r="G42" s="14">
        <f t="shared" si="1"/>
        <v>0</v>
      </c>
    </row>
    <row r="43" spans="1:7" x14ac:dyDescent="0.2">
      <c r="A43" s="8" t="s">
        <v>141</v>
      </c>
      <c r="B43" s="6"/>
      <c r="C43" s="11"/>
      <c r="D43" s="11">
        <v>5</v>
      </c>
      <c r="E43" s="12">
        <v>0</v>
      </c>
      <c r="F43" s="13">
        <f t="shared" si="0"/>
        <v>0</v>
      </c>
      <c r="G43" s="14">
        <f t="shared" si="1"/>
        <v>0</v>
      </c>
    </row>
    <row r="44" spans="1:7" x14ac:dyDescent="0.2">
      <c r="A44" s="8" t="s">
        <v>142</v>
      </c>
      <c r="B44" s="6"/>
      <c r="C44" s="11"/>
      <c r="D44" s="11">
        <v>5</v>
      </c>
      <c r="E44" s="12">
        <v>0</v>
      </c>
      <c r="F44" s="13">
        <f t="shared" si="0"/>
        <v>0</v>
      </c>
      <c r="G44" s="14">
        <f t="shared" si="1"/>
        <v>0</v>
      </c>
    </row>
    <row r="45" spans="1:7" x14ac:dyDescent="0.2">
      <c r="A45" s="8" t="s">
        <v>139</v>
      </c>
      <c r="B45" s="6"/>
      <c r="C45" s="11"/>
      <c r="D45" s="11">
        <v>5</v>
      </c>
      <c r="E45" s="12">
        <v>0</v>
      </c>
      <c r="F45" s="13">
        <f t="shared" si="0"/>
        <v>0</v>
      </c>
      <c r="G45" s="14">
        <f t="shared" si="1"/>
        <v>0</v>
      </c>
    </row>
    <row r="46" spans="1:7" x14ac:dyDescent="0.2">
      <c r="A46" s="8" t="s">
        <v>143</v>
      </c>
      <c r="B46" s="6"/>
      <c r="C46" s="11"/>
      <c r="D46" s="11">
        <v>5</v>
      </c>
      <c r="E46" s="12">
        <v>0</v>
      </c>
      <c r="F46" s="13">
        <f t="shared" si="0"/>
        <v>0</v>
      </c>
      <c r="G46" s="14">
        <f t="shared" si="1"/>
        <v>0</v>
      </c>
    </row>
    <row r="47" spans="1:7" x14ac:dyDescent="0.2">
      <c r="A47" s="8" t="s">
        <v>283</v>
      </c>
      <c r="B47" s="6"/>
      <c r="C47" s="11"/>
      <c r="D47" s="11">
        <v>5</v>
      </c>
      <c r="E47" s="12">
        <v>0</v>
      </c>
      <c r="F47" s="13">
        <f t="shared" si="0"/>
        <v>0</v>
      </c>
      <c r="G47" s="14">
        <f t="shared" si="1"/>
        <v>0</v>
      </c>
    </row>
    <row r="48" spans="1:7" x14ac:dyDescent="0.2">
      <c r="A48" s="8" t="s">
        <v>156</v>
      </c>
      <c r="B48" s="6"/>
      <c r="C48" s="11"/>
      <c r="D48" s="11">
        <v>5</v>
      </c>
      <c r="E48" s="12">
        <v>0</v>
      </c>
      <c r="F48" s="13">
        <f t="shared" si="0"/>
        <v>0</v>
      </c>
      <c r="G48" s="14">
        <f t="shared" si="1"/>
        <v>0</v>
      </c>
    </row>
    <row r="49" spans="1:7" x14ac:dyDescent="0.2">
      <c r="A49" s="8" t="s">
        <v>157</v>
      </c>
      <c r="B49" s="6"/>
      <c r="C49" s="11"/>
      <c r="D49" s="11">
        <v>5</v>
      </c>
      <c r="E49" s="12">
        <v>0</v>
      </c>
      <c r="F49" s="13">
        <f t="shared" si="0"/>
        <v>0</v>
      </c>
      <c r="G49" s="14">
        <f t="shared" si="1"/>
        <v>0</v>
      </c>
    </row>
    <row r="50" spans="1:7" x14ac:dyDescent="0.2">
      <c r="A50" s="8" t="s">
        <v>158</v>
      </c>
      <c r="B50" s="6"/>
      <c r="C50" s="11"/>
      <c r="D50" s="11">
        <v>5</v>
      </c>
      <c r="E50" s="12">
        <v>0</v>
      </c>
      <c r="F50" s="13">
        <f t="shared" si="0"/>
        <v>0</v>
      </c>
      <c r="G50" s="14">
        <f t="shared" si="1"/>
        <v>0</v>
      </c>
    </row>
    <row r="51" spans="1:7" x14ac:dyDescent="0.2">
      <c r="A51" s="8" t="s">
        <v>159</v>
      </c>
      <c r="B51" s="6"/>
      <c r="C51" s="11"/>
      <c r="D51" s="11">
        <v>5</v>
      </c>
      <c r="E51" s="12">
        <v>0</v>
      </c>
      <c r="F51" s="13">
        <f t="shared" si="0"/>
        <v>0</v>
      </c>
      <c r="G51" s="14">
        <f t="shared" si="1"/>
        <v>0</v>
      </c>
    </row>
    <row r="52" spans="1:7" x14ac:dyDescent="0.2">
      <c r="A52" s="8" t="s">
        <v>160</v>
      </c>
      <c r="B52" s="6"/>
      <c r="C52" s="11"/>
      <c r="D52" s="11">
        <v>5</v>
      </c>
      <c r="E52" s="12">
        <v>0</v>
      </c>
      <c r="F52" s="13">
        <f t="shared" si="0"/>
        <v>0</v>
      </c>
      <c r="G52" s="14">
        <f t="shared" si="1"/>
        <v>0</v>
      </c>
    </row>
    <row r="53" spans="1:7" x14ac:dyDescent="0.2">
      <c r="A53" s="8" t="s">
        <v>161</v>
      </c>
      <c r="B53" s="6"/>
      <c r="C53" s="11"/>
      <c r="D53" s="11">
        <v>5</v>
      </c>
      <c r="E53" s="12">
        <v>0</v>
      </c>
      <c r="F53" s="13">
        <f t="shared" si="0"/>
        <v>0</v>
      </c>
      <c r="G53" s="14">
        <f t="shared" si="1"/>
        <v>0</v>
      </c>
    </row>
    <row r="54" spans="1:7" x14ac:dyDescent="0.2">
      <c r="A54" s="8" t="s">
        <v>162</v>
      </c>
      <c r="B54" s="6"/>
      <c r="C54" s="11"/>
      <c r="D54" s="11">
        <v>5</v>
      </c>
      <c r="E54" s="12">
        <v>0</v>
      </c>
      <c r="F54" s="13">
        <f t="shared" si="0"/>
        <v>0</v>
      </c>
      <c r="G54" s="14">
        <f t="shared" si="1"/>
        <v>0</v>
      </c>
    </row>
    <row r="55" spans="1:7" x14ac:dyDescent="0.2">
      <c r="A55" s="8" t="s">
        <v>163</v>
      </c>
      <c r="B55" s="6"/>
      <c r="C55" s="11"/>
      <c r="D55" s="11">
        <v>5</v>
      </c>
      <c r="E55" s="12">
        <v>0</v>
      </c>
      <c r="F55" s="13">
        <f t="shared" si="0"/>
        <v>0</v>
      </c>
      <c r="G55" s="14">
        <f t="shared" si="1"/>
        <v>0</v>
      </c>
    </row>
    <row r="56" spans="1:7" x14ac:dyDescent="0.2">
      <c r="A56" s="8" t="s">
        <v>164</v>
      </c>
      <c r="B56" s="7"/>
      <c r="C56" s="11"/>
      <c r="D56" s="11">
        <v>5</v>
      </c>
      <c r="E56" s="12">
        <v>0</v>
      </c>
      <c r="F56" s="13">
        <f t="shared" si="0"/>
        <v>0</v>
      </c>
      <c r="G56" s="14">
        <f t="shared" si="1"/>
        <v>0</v>
      </c>
    </row>
    <row r="57" spans="1:7" x14ac:dyDescent="0.2">
      <c r="A57" s="8" t="s">
        <v>165</v>
      </c>
      <c r="B57" s="6"/>
      <c r="C57" s="11"/>
      <c r="D57" s="11">
        <v>5</v>
      </c>
      <c r="E57" s="12">
        <v>0</v>
      </c>
      <c r="F57" s="13">
        <f t="shared" si="0"/>
        <v>0</v>
      </c>
      <c r="G57" s="14">
        <f t="shared" si="1"/>
        <v>0</v>
      </c>
    </row>
    <row r="58" spans="1:7" x14ac:dyDescent="0.2">
      <c r="A58" s="8" t="s">
        <v>166</v>
      </c>
      <c r="B58" s="6"/>
      <c r="C58" s="11"/>
      <c r="D58" s="11">
        <v>5</v>
      </c>
      <c r="E58" s="12">
        <v>0</v>
      </c>
      <c r="F58" s="13">
        <f t="shared" si="0"/>
        <v>0</v>
      </c>
      <c r="G58" s="14">
        <f t="shared" si="1"/>
        <v>0</v>
      </c>
    </row>
    <row r="59" spans="1:7" x14ac:dyDescent="0.2">
      <c r="A59" s="8" t="s">
        <v>167</v>
      </c>
      <c r="B59" s="6"/>
      <c r="C59" s="11"/>
      <c r="D59" s="11">
        <v>5</v>
      </c>
      <c r="E59" s="12">
        <v>0</v>
      </c>
      <c r="F59" s="13">
        <f t="shared" si="0"/>
        <v>0</v>
      </c>
      <c r="G59" s="14">
        <f t="shared" si="1"/>
        <v>0</v>
      </c>
    </row>
    <row r="60" spans="1:7" x14ac:dyDescent="0.2">
      <c r="A60" s="8" t="s">
        <v>168</v>
      </c>
      <c r="B60" s="6"/>
      <c r="C60" s="11"/>
      <c r="D60" s="11">
        <v>5</v>
      </c>
      <c r="E60" s="12">
        <v>0</v>
      </c>
      <c r="F60" s="13">
        <f t="shared" si="0"/>
        <v>0</v>
      </c>
      <c r="G60" s="14">
        <f t="shared" si="1"/>
        <v>0</v>
      </c>
    </row>
    <row r="61" spans="1:7" x14ac:dyDescent="0.2">
      <c r="A61" s="8" t="s">
        <v>169</v>
      </c>
      <c r="B61" s="6"/>
      <c r="C61" s="11"/>
      <c r="D61" s="11">
        <v>5</v>
      </c>
      <c r="E61" s="12">
        <v>0</v>
      </c>
      <c r="F61" s="13">
        <f t="shared" si="0"/>
        <v>0</v>
      </c>
      <c r="G61" s="14">
        <f t="shared" si="1"/>
        <v>0</v>
      </c>
    </row>
    <row r="62" spans="1:7" x14ac:dyDescent="0.2">
      <c r="A62" s="8" t="s">
        <v>170</v>
      </c>
      <c r="B62" s="6"/>
      <c r="C62" s="11"/>
      <c r="D62" s="11">
        <v>5</v>
      </c>
      <c r="E62" s="12">
        <v>0</v>
      </c>
      <c r="F62" s="13">
        <f t="shared" si="0"/>
        <v>0</v>
      </c>
      <c r="G62" s="14">
        <f t="shared" si="1"/>
        <v>0</v>
      </c>
    </row>
    <row r="63" spans="1:7" x14ac:dyDescent="0.2">
      <c r="A63" s="8" t="s">
        <v>104</v>
      </c>
      <c r="B63" s="6" t="s">
        <v>184</v>
      </c>
      <c r="C63" s="11"/>
      <c r="D63" s="11">
        <v>50</v>
      </c>
      <c r="E63" s="12">
        <v>0</v>
      </c>
      <c r="F63" s="13">
        <f t="shared" si="0"/>
        <v>0</v>
      </c>
      <c r="G63" s="14">
        <f t="shared" si="1"/>
        <v>0</v>
      </c>
    </row>
    <row r="64" spans="1:7" x14ac:dyDescent="0.2">
      <c r="A64" s="4" t="s">
        <v>65</v>
      </c>
      <c r="B64" s="6" t="s">
        <v>185</v>
      </c>
      <c r="C64" s="11"/>
      <c r="D64" s="11">
        <v>2</v>
      </c>
      <c r="E64" s="12">
        <v>0</v>
      </c>
      <c r="F64" s="13">
        <f t="shared" si="0"/>
        <v>0</v>
      </c>
      <c r="G64" s="14">
        <f t="shared" si="1"/>
        <v>0</v>
      </c>
    </row>
    <row r="65" spans="1:7" x14ac:dyDescent="0.2">
      <c r="A65" s="4" t="s">
        <v>64</v>
      </c>
      <c r="B65" s="6" t="s">
        <v>186</v>
      </c>
      <c r="C65" s="11"/>
      <c r="D65" s="11">
        <v>2</v>
      </c>
      <c r="E65" s="12">
        <v>0</v>
      </c>
      <c r="F65" s="13">
        <f t="shared" si="0"/>
        <v>0</v>
      </c>
      <c r="G65" s="14">
        <f t="shared" si="1"/>
        <v>0</v>
      </c>
    </row>
    <row r="66" spans="1:7" x14ac:dyDescent="0.2">
      <c r="A66" s="4" t="s">
        <v>112</v>
      </c>
      <c r="B66" s="6" t="s">
        <v>301</v>
      </c>
      <c r="C66" s="11"/>
      <c r="D66" s="11">
        <v>1</v>
      </c>
      <c r="E66" s="12">
        <v>0</v>
      </c>
      <c r="F66" s="13">
        <f t="shared" si="0"/>
        <v>0</v>
      </c>
      <c r="G66" s="14">
        <f t="shared" si="1"/>
        <v>0</v>
      </c>
    </row>
    <row r="67" spans="1:7" x14ac:dyDescent="0.2">
      <c r="A67" s="4" t="s">
        <v>35</v>
      </c>
      <c r="B67" s="6" t="s">
        <v>187</v>
      </c>
      <c r="C67" s="11"/>
      <c r="D67" s="11">
        <v>4</v>
      </c>
      <c r="E67" s="12">
        <v>0</v>
      </c>
      <c r="F67" s="13">
        <f t="shared" si="0"/>
        <v>0</v>
      </c>
      <c r="G67" s="14">
        <f t="shared" si="1"/>
        <v>0</v>
      </c>
    </row>
    <row r="68" spans="1:7" x14ac:dyDescent="0.2">
      <c r="A68" s="4" t="s">
        <v>3</v>
      </c>
      <c r="B68" s="6" t="s">
        <v>188</v>
      </c>
      <c r="C68" s="11"/>
      <c r="D68" s="11">
        <v>3</v>
      </c>
      <c r="E68" s="12">
        <v>0</v>
      </c>
      <c r="F68" s="13">
        <f t="shared" si="0"/>
        <v>0</v>
      </c>
      <c r="G68" s="14">
        <f t="shared" si="1"/>
        <v>0</v>
      </c>
    </row>
    <row r="69" spans="1:7" x14ac:dyDescent="0.2">
      <c r="A69" s="4" t="s">
        <v>2</v>
      </c>
      <c r="B69" s="6" t="s">
        <v>189</v>
      </c>
      <c r="C69" s="11"/>
      <c r="D69" s="11">
        <v>2</v>
      </c>
      <c r="E69" s="12">
        <v>0</v>
      </c>
      <c r="F69" s="13">
        <f t="shared" si="0"/>
        <v>0</v>
      </c>
      <c r="G69" s="14">
        <f t="shared" si="1"/>
        <v>0</v>
      </c>
    </row>
    <row r="70" spans="1:7" x14ac:dyDescent="0.2">
      <c r="A70" s="4" t="s">
        <v>105</v>
      </c>
      <c r="B70" s="6" t="s">
        <v>302</v>
      </c>
      <c r="C70" s="11"/>
      <c r="D70" s="11">
        <v>1</v>
      </c>
      <c r="E70" s="12">
        <v>0</v>
      </c>
      <c r="F70" s="13">
        <f t="shared" si="0"/>
        <v>0</v>
      </c>
      <c r="G70" s="14">
        <f t="shared" si="1"/>
        <v>0</v>
      </c>
    </row>
    <row r="71" spans="1:7" x14ac:dyDescent="0.2">
      <c r="A71" s="4" t="s">
        <v>10</v>
      </c>
      <c r="B71" s="6" t="s">
        <v>281</v>
      </c>
      <c r="C71" s="11"/>
      <c r="D71" s="11">
        <v>3</v>
      </c>
      <c r="E71" s="12">
        <v>0</v>
      </c>
      <c r="F71" s="13">
        <f t="shared" si="0"/>
        <v>0</v>
      </c>
      <c r="G71" s="14">
        <f t="shared" si="1"/>
        <v>0</v>
      </c>
    </row>
    <row r="72" spans="1:7" x14ac:dyDescent="0.2">
      <c r="A72" s="4" t="s">
        <v>147</v>
      </c>
      <c r="B72" s="6" t="s">
        <v>303</v>
      </c>
      <c r="C72" s="11"/>
      <c r="D72" s="11">
        <v>2</v>
      </c>
      <c r="E72" s="12">
        <v>0</v>
      </c>
      <c r="F72" s="13">
        <f t="shared" si="0"/>
        <v>0</v>
      </c>
      <c r="G72" s="14">
        <f t="shared" si="1"/>
        <v>0</v>
      </c>
    </row>
    <row r="73" spans="1:7" x14ac:dyDescent="0.2">
      <c r="A73" s="4" t="s">
        <v>83</v>
      </c>
      <c r="B73" s="6" t="s">
        <v>304</v>
      </c>
      <c r="C73" s="11"/>
      <c r="D73" s="11">
        <v>3</v>
      </c>
      <c r="E73" s="12">
        <v>0</v>
      </c>
      <c r="F73" s="13">
        <f t="shared" si="0"/>
        <v>0</v>
      </c>
      <c r="G73" s="14">
        <f t="shared" si="1"/>
        <v>0</v>
      </c>
    </row>
    <row r="74" spans="1:7" x14ac:dyDescent="0.2">
      <c r="A74" s="4" t="s">
        <v>83</v>
      </c>
      <c r="B74" s="6" t="s">
        <v>190</v>
      </c>
      <c r="C74" s="11"/>
      <c r="D74" s="11">
        <v>3</v>
      </c>
      <c r="E74" s="12">
        <v>0</v>
      </c>
      <c r="F74" s="13">
        <f t="shared" ref="F74:F137" si="2">E74*D74</f>
        <v>0</v>
      </c>
      <c r="G74" s="14">
        <f t="shared" ref="G74:G137" si="3">F74*1.23</f>
        <v>0</v>
      </c>
    </row>
    <row r="75" spans="1:7" x14ac:dyDescent="0.2">
      <c r="A75" s="4" t="s">
        <v>47</v>
      </c>
      <c r="B75" s="6" t="s">
        <v>191</v>
      </c>
      <c r="C75" s="11"/>
      <c r="D75" s="11">
        <v>2</v>
      </c>
      <c r="E75" s="12">
        <v>0</v>
      </c>
      <c r="F75" s="13">
        <f t="shared" si="2"/>
        <v>0</v>
      </c>
      <c r="G75" s="14">
        <f t="shared" si="3"/>
        <v>0</v>
      </c>
    </row>
    <row r="76" spans="1:7" x14ac:dyDescent="0.2">
      <c r="A76" s="4" t="s">
        <v>88</v>
      </c>
      <c r="B76" s="6" t="s">
        <v>192</v>
      </c>
      <c r="C76" s="11"/>
      <c r="D76" s="11">
        <v>13</v>
      </c>
      <c r="E76" s="12">
        <v>0</v>
      </c>
      <c r="F76" s="13">
        <f t="shared" si="2"/>
        <v>0</v>
      </c>
      <c r="G76" s="14">
        <f t="shared" si="3"/>
        <v>0</v>
      </c>
    </row>
    <row r="77" spans="1:7" x14ac:dyDescent="0.2">
      <c r="A77" s="4" t="s">
        <v>149</v>
      </c>
      <c r="B77" s="6" t="s">
        <v>293</v>
      </c>
      <c r="C77" s="11"/>
      <c r="D77" s="11">
        <v>13</v>
      </c>
      <c r="E77" s="12">
        <v>0</v>
      </c>
      <c r="F77" s="13">
        <f t="shared" si="2"/>
        <v>0</v>
      </c>
      <c r="G77" s="14">
        <f t="shared" si="3"/>
        <v>0</v>
      </c>
    </row>
    <row r="78" spans="1:7" x14ac:dyDescent="0.2">
      <c r="A78" s="4" t="s">
        <v>148</v>
      </c>
      <c r="B78" s="6" t="s">
        <v>294</v>
      </c>
      <c r="C78" s="11"/>
      <c r="D78" s="11">
        <v>2</v>
      </c>
      <c r="E78" s="12">
        <v>0</v>
      </c>
      <c r="F78" s="13">
        <f t="shared" si="2"/>
        <v>0</v>
      </c>
      <c r="G78" s="14">
        <f t="shared" si="3"/>
        <v>0</v>
      </c>
    </row>
    <row r="79" spans="1:7" x14ac:dyDescent="0.2">
      <c r="A79" s="4" t="s">
        <v>60</v>
      </c>
      <c r="B79" s="6" t="s">
        <v>193</v>
      </c>
      <c r="C79" s="11"/>
      <c r="D79" s="11">
        <v>1</v>
      </c>
      <c r="E79" s="12">
        <v>0</v>
      </c>
      <c r="F79" s="13">
        <f t="shared" si="2"/>
        <v>0</v>
      </c>
      <c r="G79" s="14">
        <f t="shared" si="3"/>
        <v>0</v>
      </c>
    </row>
    <row r="80" spans="1:7" x14ac:dyDescent="0.2">
      <c r="A80" s="4" t="s">
        <v>91</v>
      </c>
      <c r="B80" s="6" t="s">
        <v>194</v>
      </c>
      <c r="C80" s="11"/>
      <c r="D80" s="11">
        <v>45</v>
      </c>
      <c r="E80" s="12">
        <v>0</v>
      </c>
      <c r="F80" s="13">
        <f t="shared" si="2"/>
        <v>0</v>
      </c>
      <c r="G80" s="14">
        <f t="shared" si="3"/>
        <v>0</v>
      </c>
    </row>
    <row r="81" spans="1:7" x14ac:dyDescent="0.2">
      <c r="A81" s="4" t="s">
        <v>51</v>
      </c>
      <c r="B81" s="6" t="s">
        <v>330</v>
      </c>
      <c r="C81" s="11"/>
      <c r="D81" s="11">
        <v>1</v>
      </c>
      <c r="E81" s="12">
        <v>0</v>
      </c>
      <c r="F81" s="13">
        <f t="shared" si="2"/>
        <v>0</v>
      </c>
      <c r="G81" s="14">
        <f t="shared" si="3"/>
        <v>0</v>
      </c>
    </row>
    <row r="82" spans="1:7" x14ac:dyDescent="0.2">
      <c r="A82" s="4" t="s">
        <v>89</v>
      </c>
      <c r="B82" s="6" t="s">
        <v>195</v>
      </c>
      <c r="C82" s="11"/>
      <c r="D82" s="11">
        <v>16</v>
      </c>
      <c r="E82" s="12">
        <v>0</v>
      </c>
      <c r="F82" s="13">
        <f t="shared" si="2"/>
        <v>0</v>
      </c>
      <c r="G82" s="14">
        <f t="shared" si="3"/>
        <v>0</v>
      </c>
    </row>
    <row r="83" spans="1:7" x14ac:dyDescent="0.2">
      <c r="A83" s="4" t="s">
        <v>101</v>
      </c>
      <c r="B83" s="6" t="s">
        <v>318</v>
      </c>
      <c r="C83" s="11"/>
      <c r="D83" s="11">
        <v>1</v>
      </c>
      <c r="E83" s="12">
        <v>0</v>
      </c>
      <c r="F83" s="13">
        <f t="shared" si="2"/>
        <v>0</v>
      </c>
      <c r="G83" s="14">
        <f t="shared" si="3"/>
        <v>0</v>
      </c>
    </row>
    <row r="84" spans="1:7" x14ac:dyDescent="0.2">
      <c r="A84" s="4" t="s">
        <v>150</v>
      </c>
      <c r="B84" s="6" t="s">
        <v>196</v>
      </c>
      <c r="C84" s="11"/>
      <c r="D84" s="11">
        <v>2</v>
      </c>
      <c r="E84" s="12">
        <v>0</v>
      </c>
      <c r="F84" s="13">
        <f t="shared" si="2"/>
        <v>0</v>
      </c>
      <c r="G84" s="14">
        <f t="shared" si="3"/>
        <v>0</v>
      </c>
    </row>
    <row r="85" spans="1:7" x14ac:dyDescent="0.2">
      <c r="A85" s="4" t="s">
        <v>23</v>
      </c>
      <c r="B85" s="6" t="s">
        <v>197</v>
      </c>
      <c r="C85" s="11"/>
      <c r="D85" s="11">
        <v>2</v>
      </c>
      <c r="E85" s="12">
        <v>0</v>
      </c>
      <c r="F85" s="13">
        <f t="shared" si="2"/>
        <v>0</v>
      </c>
      <c r="G85" s="14">
        <f t="shared" si="3"/>
        <v>0</v>
      </c>
    </row>
    <row r="86" spans="1:7" x14ac:dyDescent="0.2">
      <c r="A86" s="4" t="s">
        <v>102</v>
      </c>
      <c r="B86" s="6" t="s">
        <v>305</v>
      </c>
      <c r="C86" s="11"/>
      <c r="D86" s="11">
        <v>1</v>
      </c>
      <c r="E86" s="12">
        <v>0</v>
      </c>
      <c r="F86" s="13">
        <f t="shared" si="2"/>
        <v>0</v>
      </c>
      <c r="G86" s="14">
        <f t="shared" si="3"/>
        <v>0</v>
      </c>
    </row>
    <row r="87" spans="1:7" x14ac:dyDescent="0.2">
      <c r="A87" s="4" t="s">
        <v>57</v>
      </c>
      <c r="B87" s="7" t="s">
        <v>306</v>
      </c>
      <c r="C87" s="11"/>
      <c r="D87" s="11">
        <v>8</v>
      </c>
      <c r="E87" s="12">
        <v>0</v>
      </c>
      <c r="F87" s="13">
        <f t="shared" si="2"/>
        <v>0</v>
      </c>
      <c r="G87" s="14">
        <f t="shared" si="3"/>
        <v>0</v>
      </c>
    </row>
    <row r="88" spans="1:7" x14ac:dyDescent="0.2">
      <c r="A88" s="4" t="s">
        <v>71</v>
      </c>
      <c r="B88" s="6" t="s">
        <v>198</v>
      </c>
      <c r="C88" s="11"/>
      <c r="D88" s="11">
        <v>2</v>
      </c>
      <c r="E88" s="12">
        <v>0</v>
      </c>
      <c r="F88" s="13">
        <f t="shared" si="2"/>
        <v>0</v>
      </c>
      <c r="G88" s="14">
        <f t="shared" si="3"/>
        <v>0</v>
      </c>
    </row>
    <row r="89" spans="1:7" x14ac:dyDescent="0.2">
      <c r="A89" s="4" t="s">
        <v>72</v>
      </c>
      <c r="B89" s="6" t="s">
        <v>199</v>
      </c>
      <c r="C89" s="11"/>
      <c r="D89" s="11">
        <v>1</v>
      </c>
      <c r="E89" s="12">
        <v>0</v>
      </c>
      <c r="F89" s="13">
        <f t="shared" si="2"/>
        <v>0</v>
      </c>
      <c r="G89" s="14">
        <f t="shared" si="3"/>
        <v>0</v>
      </c>
    </row>
    <row r="90" spans="1:7" x14ac:dyDescent="0.2">
      <c r="A90" s="4" t="s">
        <v>128</v>
      </c>
      <c r="B90" s="6" t="s">
        <v>200</v>
      </c>
      <c r="C90" s="11"/>
      <c r="D90" s="11">
        <v>2</v>
      </c>
      <c r="E90" s="12">
        <v>0</v>
      </c>
      <c r="F90" s="13">
        <f t="shared" si="2"/>
        <v>0</v>
      </c>
      <c r="G90" s="14">
        <f t="shared" si="3"/>
        <v>0</v>
      </c>
    </row>
    <row r="91" spans="1:7" x14ac:dyDescent="0.2">
      <c r="A91" s="4" t="s">
        <v>122</v>
      </c>
      <c r="B91" s="6" t="s">
        <v>201</v>
      </c>
      <c r="C91" s="11"/>
      <c r="D91" s="11">
        <v>2</v>
      </c>
      <c r="E91" s="12">
        <v>0</v>
      </c>
      <c r="F91" s="13">
        <f t="shared" si="2"/>
        <v>0</v>
      </c>
      <c r="G91" s="14">
        <f t="shared" si="3"/>
        <v>0</v>
      </c>
    </row>
    <row r="92" spans="1:7" x14ac:dyDescent="0.2">
      <c r="A92" s="4" t="s">
        <v>100</v>
      </c>
      <c r="B92" s="6" t="s">
        <v>202</v>
      </c>
      <c r="C92" s="11"/>
      <c r="D92" s="11">
        <v>4</v>
      </c>
      <c r="E92" s="12">
        <v>0</v>
      </c>
      <c r="F92" s="13">
        <f t="shared" si="2"/>
        <v>0</v>
      </c>
      <c r="G92" s="14">
        <f t="shared" si="3"/>
        <v>0</v>
      </c>
    </row>
    <row r="93" spans="1:7" x14ac:dyDescent="0.2">
      <c r="A93" s="4" t="s">
        <v>123</v>
      </c>
      <c r="B93" s="6" t="s">
        <v>203</v>
      </c>
      <c r="C93" s="11"/>
      <c r="D93" s="11">
        <v>2</v>
      </c>
      <c r="E93" s="12">
        <v>0</v>
      </c>
      <c r="F93" s="13">
        <f t="shared" si="2"/>
        <v>0</v>
      </c>
      <c r="G93" s="14">
        <f t="shared" si="3"/>
        <v>0</v>
      </c>
    </row>
    <row r="94" spans="1:7" x14ac:dyDescent="0.2">
      <c r="A94" s="4" t="s">
        <v>125</v>
      </c>
      <c r="B94" s="6" t="s">
        <v>204</v>
      </c>
      <c r="C94" s="11"/>
      <c r="D94" s="11">
        <v>3</v>
      </c>
      <c r="E94" s="12">
        <v>0</v>
      </c>
      <c r="F94" s="13">
        <f t="shared" si="2"/>
        <v>0</v>
      </c>
      <c r="G94" s="14">
        <f t="shared" si="3"/>
        <v>0</v>
      </c>
    </row>
    <row r="95" spans="1:7" x14ac:dyDescent="0.2">
      <c r="A95" s="4" t="s">
        <v>126</v>
      </c>
      <c r="B95" s="6" t="s">
        <v>204</v>
      </c>
      <c r="C95" s="11"/>
      <c r="D95" s="11">
        <v>1</v>
      </c>
      <c r="E95" s="12">
        <v>0</v>
      </c>
      <c r="F95" s="13">
        <f t="shared" si="2"/>
        <v>0</v>
      </c>
      <c r="G95" s="14">
        <f t="shared" si="3"/>
        <v>0</v>
      </c>
    </row>
    <row r="96" spans="1:7" x14ac:dyDescent="0.2">
      <c r="A96" s="4" t="s">
        <v>151</v>
      </c>
      <c r="B96" s="6" t="s">
        <v>205</v>
      </c>
      <c r="C96" s="11"/>
      <c r="D96" s="11">
        <v>2</v>
      </c>
      <c r="E96" s="12">
        <v>0</v>
      </c>
      <c r="F96" s="13">
        <f t="shared" si="2"/>
        <v>0</v>
      </c>
      <c r="G96" s="14">
        <f t="shared" si="3"/>
        <v>0</v>
      </c>
    </row>
    <row r="97" spans="1:7" x14ac:dyDescent="0.2">
      <c r="A97" s="4" t="s">
        <v>68</v>
      </c>
      <c r="B97" s="6" t="s">
        <v>205</v>
      </c>
      <c r="C97" s="11"/>
      <c r="D97" s="11">
        <v>1</v>
      </c>
      <c r="E97" s="12">
        <v>0</v>
      </c>
      <c r="F97" s="13">
        <f t="shared" si="2"/>
        <v>0</v>
      </c>
      <c r="G97" s="14">
        <f t="shared" si="3"/>
        <v>0</v>
      </c>
    </row>
    <row r="98" spans="1:7" x14ac:dyDescent="0.2">
      <c r="A98" s="4" t="s">
        <v>95</v>
      </c>
      <c r="B98" s="6" t="s">
        <v>206</v>
      </c>
      <c r="C98" s="11"/>
      <c r="D98" s="11">
        <v>6</v>
      </c>
      <c r="E98" s="12">
        <v>0</v>
      </c>
      <c r="F98" s="13">
        <f t="shared" si="2"/>
        <v>0</v>
      </c>
      <c r="G98" s="14">
        <f t="shared" si="3"/>
        <v>0</v>
      </c>
    </row>
    <row r="99" spans="1:7" x14ac:dyDescent="0.2">
      <c r="A99" s="4" t="s">
        <v>119</v>
      </c>
      <c r="B99" s="6" t="s">
        <v>207</v>
      </c>
      <c r="C99" s="11"/>
      <c r="D99" s="11">
        <v>1</v>
      </c>
      <c r="E99" s="12">
        <v>0</v>
      </c>
      <c r="F99" s="13">
        <f t="shared" si="2"/>
        <v>0</v>
      </c>
      <c r="G99" s="14">
        <f t="shared" si="3"/>
        <v>0</v>
      </c>
    </row>
    <row r="100" spans="1:7" x14ac:dyDescent="0.2">
      <c r="A100" s="4" t="s">
        <v>120</v>
      </c>
      <c r="B100" s="6" t="s">
        <v>208</v>
      </c>
      <c r="C100" s="11"/>
      <c r="D100" s="11">
        <v>3</v>
      </c>
      <c r="E100" s="12">
        <v>0</v>
      </c>
      <c r="F100" s="13">
        <f t="shared" si="2"/>
        <v>0</v>
      </c>
      <c r="G100" s="14">
        <f t="shared" si="3"/>
        <v>0</v>
      </c>
    </row>
    <row r="101" spans="1:7" x14ac:dyDescent="0.2">
      <c r="A101" s="4" t="s">
        <v>118</v>
      </c>
      <c r="B101" s="6" t="s">
        <v>209</v>
      </c>
      <c r="C101" s="11"/>
      <c r="D101" s="11">
        <v>4</v>
      </c>
      <c r="E101" s="12">
        <v>0</v>
      </c>
      <c r="F101" s="13">
        <f t="shared" si="2"/>
        <v>0</v>
      </c>
      <c r="G101" s="14">
        <f t="shared" si="3"/>
        <v>0</v>
      </c>
    </row>
    <row r="102" spans="1:7" x14ac:dyDescent="0.2">
      <c r="A102" s="4" t="s">
        <v>121</v>
      </c>
      <c r="B102" s="6" t="s">
        <v>210</v>
      </c>
      <c r="C102" s="11"/>
      <c r="D102" s="11">
        <v>3</v>
      </c>
      <c r="E102" s="12">
        <v>0</v>
      </c>
      <c r="F102" s="13">
        <f t="shared" si="2"/>
        <v>0</v>
      </c>
      <c r="G102" s="14">
        <f t="shared" si="3"/>
        <v>0</v>
      </c>
    </row>
    <row r="103" spans="1:7" x14ac:dyDescent="0.2">
      <c r="A103" s="4" t="s">
        <v>127</v>
      </c>
      <c r="B103" s="6" t="s">
        <v>211</v>
      </c>
      <c r="C103" s="11"/>
      <c r="D103" s="11">
        <v>13</v>
      </c>
      <c r="E103" s="12">
        <v>0</v>
      </c>
      <c r="F103" s="13">
        <f t="shared" si="2"/>
        <v>0</v>
      </c>
      <c r="G103" s="14">
        <f t="shared" si="3"/>
        <v>0</v>
      </c>
    </row>
    <row r="104" spans="1:7" x14ac:dyDescent="0.2">
      <c r="A104" s="4" t="s">
        <v>124</v>
      </c>
      <c r="B104" s="6" t="s">
        <v>212</v>
      </c>
      <c r="C104" s="11"/>
      <c r="D104" s="11">
        <v>4</v>
      </c>
      <c r="E104" s="12">
        <v>0</v>
      </c>
      <c r="F104" s="13">
        <f t="shared" si="2"/>
        <v>0</v>
      </c>
      <c r="G104" s="14">
        <f t="shared" si="3"/>
        <v>0</v>
      </c>
    </row>
    <row r="105" spans="1:7" x14ac:dyDescent="0.2">
      <c r="A105" s="4" t="s">
        <v>109</v>
      </c>
      <c r="B105" s="6" t="s">
        <v>213</v>
      </c>
      <c r="C105" s="11"/>
      <c r="D105" s="11">
        <v>8</v>
      </c>
      <c r="E105" s="12">
        <v>0</v>
      </c>
      <c r="F105" s="13">
        <f t="shared" si="2"/>
        <v>0</v>
      </c>
      <c r="G105" s="14">
        <f t="shared" si="3"/>
        <v>0</v>
      </c>
    </row>
    <row r="106" spans="1:7" x14ac:dyDescent="0.2">
      <c r="A106" s="4" t="s">
        <v>111</v>
      </c>
      <c r="B106" s="6" t="s">
        <v>214</v>
      </c>
      <c r="C106" s="11"/>
      <c r="D106" s="11">
        <v>6</v>
      </c>
      <c r="E106" s="12">
        <v>0</v>
      </c>
      <c r="F106" s="13">
        <f t="shared" si="2"/>
        <v>0</v>
      </c>
      <c r="G106" s="14">
        <f t="shared" si="3"/>
        <v>0</v>
      </c>
    </row>
    <row r="107" spans="1:7" x14ac:dyDescent="0.2">
      <c r="A107" s="4" t="s">
        <v>110</v>
      </c>
      <c r="B107" s="6" t="s">
        <v>215</v>
      </c>
      <c r="C107" s="11"/>
      <c r="D107" s="11">
        <v>2</v>
      </c>
      <c r="E107" s="12">
        <v>0</v>
      </c>
      <c r="F107" s="13">
        <f t="shared" si="2"/>
        <v>0</v>
      </c>
      <c r="G107" s="14">
        <f t="shared" si="3"/>
        <v>0</v>
      </c>
    </row>
    <row r="108" spans="1:7" x14ac:dyDescent="0.2">
      <c r="A108" s="4" t="s">
        <v>74</v>
      </c>
      <c r="B108" s="6" t="s">
        <v>216</v>
      </c>
      <c r="C108" s="11"/>
      <c r="D108" s="11">
        <v>4</v>
      </c>
      <c r="E108" s="12">
        <v>0</v>
      </c>
      <c r="F108" s="13">
        <f t="shared" si="2"/>
        <v>0</v>
      </c>
      <c r="G108" s="14">
        <f t="shared" si="3"/>
        <v>0</v>
      </c>
    </row>
    <row r="109" spans="1:7" x14ac:dyDescent="0.2">
      <c r="A109" s="4" t="s">
        <v>30</v>
      </c>
      <c r="B109" s="6" t="s">
        <v>217</v>
      </c>
      <c r="C109" s="11"/>
      <c r="D109" s="11">
        <v>1</v>
      </c>
      <c r="E109" s="12">
        <v>0</v>
      </c>
      <c r="F109" s="13">
        <f t="shared" si="2"/>
        <v>0</v>
      </c>
      <c r="G109" s="14">
        <f t="shared" si="3"/>
        <v>0</v>
      </c>
    </row>
    <row r="110" spans="1:7" x14ac:dyDescent="0.2">
      <c r="A110" s="4" t="s">
        <v>99</v>
      </c>
      <c r="B110" s="6" t="s">
        <v>218</v>
      </c>
      <c r="C110" s="11"/>
      <c r="D110" s="11">
        <v>2</v>
      </c>
      <c r="E110" s="12">
        <v>0</v>
      </c>
      <c r="F110" s="13">
        <f t="shared" si="2"/>
        <v>0</v>
      </c>
      <c r="G110" s="14">
        <f t="shared" si="3"/>
        <v>0</v>
      </c>
    </row>
    <row r="111" spans="1:7" x14ac:dyDescent="0.2">
      <c r="A111" s="4" t="s">
        <v>98</v>
      </c>
      <c r="B111" s="6" t="s">
        <v>218</v>
      </c>
      <c r="C111" s="11"/>
      <c r="D111" s="11">
        <v>10</v>
      </c>
      <c r="E111" s="12">
        <v>0</v>
      </c>
      <c r="F111" s="13">
        <f t="shared" si="2"/>
        <v>0</v>
      </c>
      <c r="G111" s="14">
        <f t="shared" si="3"/>
        <v>0</v>
      </c>
    </row>
    <row r="112" spans="1:7" x14ac:dyDescent="0.2">
      <c r="A112" s="4" t="s">
        <v>97</v>
      </c>
      <c r="B112" s="6" t="s">
        <v>219</v>
      </c>
      <c r="C112" s="11"/>
      <c r="D112" s="11">
        <v>11</v>
      </c>
      <c r="E112" s="12">
        <v>0</v>
      </c>
      <c r="F112" s="13">
        <f t="shared" si="2"/>
        <v>0</v>
      </c>
      <c r="G112" s="14">
        <f t="shared" si="3"/>
        <v>0</v>
      </c>
    </row>
    <row r="113" spans="1:7" x14ac:dyDescent="0.2">
      <c r="A113" s="4" t="s">
        <v>69</v>
      </c>
      <c r="B113" s="6" t="s">
        <v>220</v>
      </c>
      <c r="C113" s="11"/>
      <c r="D113" s="11">
        <v>4</v>
      </c>
      <c r="E113" s="12">
        <v>0</v>
      </c>
      <c r="F113" s="13">
        <f t="shared" si="2"/>
        <v>0</v>
      </c>
      <c r="G113" s="14">
        <f t="shared" si="3"/>
        <v>0</v>
      </c>
    </row>
    <row r="114" spans="1:7" x14ac:dyDescent="0.2">
      <c r="A114" s="4" t="s">
        <v>25</v>
      </c>
      <c r="B114" s="6" t="s">
        <v>221</v>
      </c>
      <c r="C114" s="11"/>
      <c r="D114" s="11">
        <v>2</v>
      </c>
      <c r="E114" s="12">
        <v>0</v>
      </c>
      <c r="F114" s="13">
        <f t="shared" si="2"/>
        <v>0</v>
      </c>
      <c r="G114" s="14">
        <f t="shared" si="3"/>
        <v>0</v>
      </c>
    </row>
    <row r="115" spans="1:7" x14ac:dyDescent="0.2">
      <c r="A115" s="4" t="s">
        <v>329</v>
      </c>
      <c r="B115" s="6" t="s">
        <v>222</v>
      </c>
      <c r="C115" s="11"/>
      <c r="D115" s="11">
        <v>1</v>
      </c>
      <c r="E115" s="12">
        <v>0</v>
      </c>
      <c r="F115" s="13">
        <f t="shared" si="2"/>
        <v>0</v>
      </c>
      <c r="G115" s="14">
        <f t="shared" si="3"/>
        <v>0</v>
      </c>
    </row>
    <row r="116" spans="1:7" x14ac:dyDescent="0.2">
      <c r="A116" s="4" t="s">
        <v>72</v>
      </c>
      <c r="B116" s="6" t="s">
        <v>199</v>
      </c>
      <c r="C116" s="11"/>
      <c r="D116" s="11">
        <v>2</v>
      </c>
      <c r="E116" s="12">
        <v>0</v>
      </c>
      <c r="F116" s="13">
        <f t="shared" si="2"/>
        <v>0</v>
      </c>
      <c r="G116" s="14">
        <f t="shared" si="3"/>
        <v>0</v>
      </c>
    </row>
    <row r="117" spans="1:7" x14ac:dyDescent="0.2">
      <c r="A117" s="4" t="s">
        <v>70</v>
      </c>
      <c r="B117" s="6" t="s">
        <v>223</v>
      </c>
      <c r="C117" s="11"/>
      <c r="D117" s="11">
        <v>5</v>
      </c>
      <c r="E117" s="12">
        <v>0</v>
      </c>
      <c r="F117" s="13">
        <f t="shared" si="2"/>
        <v>0</v>
      </c>
      <c r="G117" s="14">
        <f t="shared" si="3"/>
        <v>0</v>
      </c>
    </row>
    <row r="118" spans="1:7" x14ac:dyDescent="0.2">
      <c r="A118" s="4" t="s">
        <v>92</v>
      </c>
      <c r="B118" s="6" t="s">
        <v>224</v>
      </c>
      <c r="C118" s="11"/>
      <c r="D118" s="11">
        <v>1</v>
      </c>
      <c r="E118" s="12">
        <v>0</v>
      </c>
      <c r="F118" s="13">
        <f t="shared" si="2"/>
        <v>0</v>
      </c>
      <c r="G118" s="14">
        <f t="shared" si="3"/>
        <v>0</v>
      </c>
    </row>
    <row r="119" spans="1:7" x14ac:dyDescent="0.2">
      <c r="A119" s="4" t="s">
        <v>73</v>
      </c>
      <c r="B119" s="6" t="s">
        <v>225</v>
      </c>
      <c r="C119" s="11"/>
      <c r="D119" s="11">
        <v>1</v>
      </c>
      <c r="E119" s="12">
        <v>0</v>
      </c>
      <c r="F119" s="13">
        <f t="shared" si="2"/>
        <v>0</v>
      </c>
      <c r="G119" s="14">
        <f t="shared" si="3"/>
        <v>0</v>
      </c>
    </row>
    <row r="120" spans="1:7" x14ac:dyDescent="0.2">
      <c r="A120" s="4" t="s">
        <v>85</v>
      </c>
      <c r="B120" s="6" t="s">
        <v>226</v>
      </c>
      <c r="C120" s="11"/>
      <c r="D120" s="11">
        <v>1</v>
      </c>
      <c r="E120" s="12">
        <v>0</v>
      </c>
      <c r="F120" s="13">
        <f t="shared" si="2"/>
        <v>0</v>
      </c>
      <c r="G120" s="14">
        <f t="shared" si="3"/>
        <v>0</v>
      </c>
    </row>
    <row r="121" spans="1:7" x14ac:dyDescent="0.2">
      <c r="A121" s="4" t="s">
        <v>285</v>
      </c>
      <c r="B121" s="6" t="s">
        <v>284</v>
      </c>
      <c r="C121" s="11"/>
      <c r="D121" s="11">
        <v>1</v>
      </c>
      <c r="E121" s="12">
        <v>0</v>
      </c>
      <c r="F121" s="13">
        <f t="shared" si="2"/>
        <v>0</v>
      </c>
      <c r="G121" s="14">
        <f t="shared" si="3"/>
        <v>0</v>
      </c>
    </row>
    <row r="122" spans="1:7" x14ac:dyDescent="0.2">
      <c r="A122" s="4" t="s">
        <v>73</v>
      </c>
      <c r="B122" s="6" t="s">
        <v>286</v>
      </c>
      <c r="C122" s="11"/>
      <c r="D122" s="11">
        <v>1</v>
      </c>
      <c r="E122" s="12">
        <v>0</v>
      </c>
      <c r="F122" s="13">
        <f t="shared" si="2"/>
        <v>0</v>
      </c>
      <c r="G122" s="14">
        <f t="shared" si="3"/>
        <v>0</v>
      </c>
    </row>
    <row r="123" spans="1:7" x14ac:dyDescent="0.2">
      <c r="A123" s="4" t="s">
        <v>14</v>
      </c>
      <c r="B123" s="6" t="s">
        <v>227</v>
      </c>
      <c r="C123" s="11"/>
      <c r="D123" s="11">
        <v>3</v>
      </c>
      <c r="E123" s="12">
        <v>0</v>
      </c>
      <c r="F123" s="13">
        <f t="shared" si="2"/>
        <v>0</v>
      </c>
      <c r="G123" s="14">
        <f t="shared" si="3"/>
        <v>0</v>
      </c>
    </row>
    <row r="124" spans="1:7" x14ac:dyDescent="0.2">
      <c r="A124" s="4" t="s">
        <v>49</v>
      </c>
      <c r="B124" s="6" t="s">
        <v>228</v>
      </c>
      <c r="C124" s="11"/>
      <c r="D124" s="11">
        <v>1</v>
      </c>
      <c r="E124" s="12">
        <v>0</v>
      </c>
      <c r="F124" s="13">
        <f t="shared" si="2"/>
        <v>0</v>
      </c>
      <c r="G124" s="14">
        <f t="shared" si="3"/>
        <v>0</v>
      </c>
    </row>
    <row r="125" spans="1:7" x14ac:dyDescent="0.2">
      <c r="A125" s="4" t="s">
        <v>48</v>
      </c>
      <c r="B125" s="6" t="s">
        <v>229</v>
      </c>
      <c r="C125" s="11"/>
      <c r="D125" s="11">
        <v>4</v>
      </c>
      <c r="E125" s="12">
        <v>0</v>
      </c>
      <c r="F125" s="13">
        <f t="shared" si="2"/>
        <v>0</v>
      </c>
      <c r="G125" s="14">
        <f t="shared" si="3"/>
        <v>0</v>
      </c>
    </row>
    <row r="126" spans="1:7" x14ac:dyDescent="0.2">
      <c r="A126" s="4" t="s">
        <v>46</v>
      </c>
      <c r="B126" s="6" t="s">
        <v>230</v>
      </c>
      <c r="C126" s="11"/>
      <c r="D126" s="11">
        <v>4</v>
      </c>
      <c r="E126" s="12">
        <v>0</v>
      </c>
      <c r="F126" s="13">
        <f t="shared" si="2"/>
        <v>0</v>
      </c>
      <c r="G126" s="14">
        <f t="shared" si="3"/>
        <v>0</v>
      </c>
    </row>
    <row r="127" spans="1:7" x14ac:dyDescent="0.2">
      <c r="A127" s="4" t="s">
        <v>307</v>
      </c>
      <c r="B127" s="6" t="s">
        <v>231</v>
      </c>
      <c r="C127" s="11"/>
      <c r="D127" s="11">
        <v>2</v>
      </c>
      <c r="E127" s="12">
        <v>0</v>
      </c>
      <c r="F127" s="13">
        <f t="shared" si="2"/>
        <v>0</v>
      </c>
      <c r="G127" s="14">
        <f t="shared" si="3"/>
        <v>0</v>
      </c>
    </row>
    <row r="128" spans="1:7" x14ac:dyDescent="0.2">
      <c r="A128" s="4" t="s">
        <v>55</v>
      </c>
      <c r="B128" s="7" t="s">
        <v>308</v>
      </c>
      <c r="C128" s="11"/>
      <c r="D128" s="11">
        <v>1</v>
      </c>
      <c r="E128" s="12">
        <v>0</v>
      </c>
      <c r="F128" s="13">
        <f t="shared" si="2"/>
        <v>0</v>
      </c>
      <c r="G128" s="14">
        <f t="shared" si="3"/>
        <v>0</v>
      </c>
    </row>
    <row r="129" spans="1:7" x14ac:dyDescent="0.2">
      <c r="A129" s="4" t="s">
        <v>40</v>
      </c>
      <c r="B129" s="6" t="s">
        <v>232</v>
      </c>
      <c r="C129" s="11"/>
      <c r="D129" s="11">
        <v>2</v>
      </c>
      <c r="E129" s="12">
        <v>0</v>
      </c>
      <c r="F129" s="13">
        <f t="shared" si="2"/>
        <v>0</v>
      </c>
      <c r="G129" s="14">
        <f t="shared" si="3"/>
        <v>0</v>
      </c>
    </row>
    <row r="130" spans="1:7" x14ac:dyDescent="0.2">
      <c r="A130" s="4" t="s">
        <v>58</v>
      </c>
      <c r="B130" s="6" t="s">
        <v>233</v>
      </c>
      <c r="C130" s="11"/>
      <c r="D130" s="11">
        <v>10</v>
      </c>
      <c r="E130" s="12">
        <v>0</v>
      </c>
      <c r="F130" s="13">
        <f t="shared" si="2"/>
        <v>0</v>
      </c>
      <c r="G130" s="14">
        <f t="shared" si="3"/>
        <v>0</v>
      </c>
    </row>
    <row r="131" spans="1:7" x14ac:dyDescent="0.2">
      <c r="A131" s="4" t="s">
        <v>80</v>
      </c>
      <c r="B131" s="6" t="s">
        <v>234</v>
      </c>
      <c r="C131" s="11"/>
      <c r="D131" s="11">
        <v>1</v>
      </c>
      <c r="E131" s="12">
        <v>0</v>
      </c>
      <c r="F131" s="13">
        <f t="shared" si="2"/>
        <v>0</v>
      </c>
      <c r="G131" s="14">
        <f t="shared" si="3"/>
        <v>0</v>
      </c>
    </row>
    <row r="132" spans="1:7" x14ac:dyDescent="0.2">
      <c r="A132" s="4" t="s">
        <v>16</v>
      </c>
      <c r="B132" s="6" t="s">
        <v>235</v>
      </c>
      <c r="C132" s="11"/>
      <c r="D132" s="11">
        <v>2</v>
      </c>
      <c r="E132" s="12">
        <v>0</v>
      </c>
      <c r="F132" s="13">
        <f t="shared" si="2"/>
        <v>0</v>
      </c>
      <c r="G132" s="14">
        <f t="shared" si="3"/>
        <v>0</v>
      </c>
    </row>
    <row r="133" spans="1:7" x14ac:dyDescent="0.2">
      <c r="A133" s="4" t="s">
        <v>33</v>
      </c>
      <c r="B133" s="6" t="s">
        <v>309</v>
      </c>
      <c r="C133" s="11"/>
      <c r="D133" s="11">
        <v>1</v>
      </c>
      <c r="E133" s="12">
        <v>0</v>
      </c>
      <c r="F133" s="13">
        <f t="shared" si="2"/>
        <v>0</v>
      </c>
      <c r="G133" s="14">
        <f t="shared" si="3"/>
        <v>0</v>
      </c>
    </row>
    <row r="134" spans="1:7" x14ac:dyDescent="0.2">
      <c r="A134" s="4" t="s">
        <v>311</v>
      </c>
      <c r="B134" s="6" t="s">
        <v>310</v>
      </c>
      <c r="C134" s="11"/>
      <c r="D134" s="11">
        <v>1</v>
      </c>
      <c r="E134" s="12">
        <v>0</v>
      </c>
      <c r="F134" s="13">
        <f t="shared" si="2"/>
        <v>0</v>
      </c>
      <c r="G134" s="14">
        <f t="shared" si="3"/>
        <v>0</v>
      </c>
    </row>
    <row r="135" spans="1:7" x14ac:dyDescent="0.2">
      <c r="A135" s="4" t="s">
        <v>24</v>
      </c>
      <c r="B135" s="6" t="s">
        <v>236</v>
      </c>
      <c r="C135" s="11"/>
      <c r="D135" s="11">
        <v>2</v>
      </c>
      <c r="E135" s="12">
        <v>0</v>
      </c>
      <c r="F135" s="13">
        <f t="shared" si="2"/>
        <v>0</v>
      </c>
      <c r="G135" s="14">
        <f t="shared" si="3"/>
        <v>0</v>
      </c>
    </row>
    <row r="136" spans="1:7" x14ac:dyDescent="0.2">
      <c r="A136" s="4" t="s">
        <v>94</v>
      </c>
      <c r="B136" s="6" t="s">
        <v>237</v>
      </c>
      <c r="C136" s="11"/>
      <c r="D136" s="11">
        <v>6</v>
      </c>
      <c r="E136" s="12">
        <v>0</v>
      </c>
      <c r="F136" s="13">
        <f t="shared" si="2"/>
        <v>0</v>
      </c>
      <c r="G136" s="14">
        <f t="shared" si="3"/>
        <v>0</v>
      </c>
    </row>
    <row r="137" spans="1:7" x14ac:dyDescent="0.2">
      <c r="A137" s="4" t="s">
        <v>348</v>
      </c>
      <c r="B137" s="6" t="s">
        <v>238</v>
      </c>
      <c r="C137" s="11"/>
      <c r="D137" s="11">
        <v>8</v>
      </c>
      <c r="E137" s="12">
        <v>0</v>
      </c>
      <c r="F137" s="13">
        <f t="shared" si="2"/>
        <v>0</v>
      </c>
      <c r="G137" s="14">
        <f t="shared" si="3"/>
        <v>0</v>
      </c>
    </row>
    <row r="138" spans="1:7" x14ac:dyDescent="0.2">
      <c r="A138" s="4" t="s">
        <v>349</v>
      </c>
      <c r="B138" s="6" t="s">
        <v>239</v>
      </c>
      <c r="C138" s="11"/>
      <c r="D138" s="11">
        <v>6</v>
      </c>
      <c r="E138" s="12">
        <v>0</v>
      </c>
      <c r="F138" s="13">
        <f t="shared" ref="F138:F201" si="4">E138*D138</f>
        <v>0</v>
      </c>
      <c r="G138" s="14">
        <f t="shared" ref="G138:G201" si="5">F138*1.23</f>
        <v>0</v>
      </c>
    </row>
    <row r="139" spans="1:7" x14ac:dyDescent="0.2">
      <c r="A139" s="4" t="s">
        <v>76</v>
      </c>
      <c r="B139" s="6" t="s">
        <v>175</v>
      </c>
      <c r="C139" s="11"/>
      <c r="D139" s="11">
        <v>1</v>
      </c>
      <c r="E139" s="12">
        <v>0</v>
      </c>
      <c r="F139" s="13">
        <f t="shared" si="4"/>
        <v>0</v>
      </c>
      <c r="G139" s="14">
        <f t="shared" si="5"/>
        <v>0</v>
      </c>
    </row>
    <row r="140" spans="1:7" x14ac:dyDescent="0.2">
      <c r="A140" s="4" t="s">
        <v>106</v>
      </c>
      <c r="B140" s="6" t="s">
        <v>240</v>
      </c>
      <c r="C140" s="11"/>
      <c r="D140" s="11">
        <v>2</v>
      </c>
      <c r="E140" s="12">
        <v>0</v>
      </c>
      <c r="F140" s="13">
        <f t="shared" si="4"/>
        <v>0</v>
      </c>
      <c r="G140" s="14">
        <f t="shared" si="5"/>
        <v>0</v>
      </c>
    </row>
    <row r="141" spans="1:7" x14ac:dyDescent="0.2">
      <c r="A141" s="4" t="s">
        <v>61</v>
      </c>
      <c r="B141" s="6" t="s">
        <v>241</v>
      </c>
      <c r="C141" s="11"/>
      <c r="D141" s="11">
        <v>16</v>
      </c>
      <c r="E141" s="12">
        <v>0</v>
      </c>
      <c r="F141" s="13">
        <f t="shared" si="4"/>
        <v>0</v>
      </c>
      <c r="G141" s="14">
        <f t="shared" si="5"/>
        <v>0</v>
      </c>
    </row>
    <row r="142" spans="1:7" x14ac:dyDescent="0.2">
      <c r="A142" s="4" t="s">
        <v>62</v>
      </c>
      <c r="B142" s="6" t="s">
        <v>242</v>
      </c>
      <c r="C142" s="11"/>
      <c r="D142" s="11">
        <v>4</v>
      </c>
      <c r="E142" s="12">
        <v>0</v>
      </c>
      <c r="F142" s="13">
        <f t="shared" si="4"/>
        <v>0</v>
      </c>
      <c r="G142" s="14">
        <f t="shared" si="5"/>
        <v>0</v>
      </c>
    </row>
    <row r="143" spans="1:7" x14ac:dyDescent="0.2">
      <c r="A143" s="9" t="s">
        <v>319</v>
      </c>
      <c r="B143" s="6" t="s">
        <v>321</v>
      </c>
      <c r="C143" s="11"/>
      <c r="D143" s="11">
        <v>5</v>
      </c>
      <c r="E143" s="12">
        <v>0</v>
      </c>
      <c r="F143" s="13">
        <f t="shared" si="4"/>
        <v>0</v>
      </c>
      <c r="G143" s="14">
        <f t="shared" si="5"/>
        <v>0</v>
      </c>
    </row>
    <row r="144" spans="1:7" x14ac:dyDescent="0.2">
      <c r="A144" s="4" t="s">
        <v>319</v>
      </c>
      <c r="B144" s="6" t="s">
        <v>320</v>
      </c>
      <c r="C144" s="11"/>
      <c r="D144" s="11">
        <v>5</v>
      </c>
      <c r="E144" s="12">
        <v>0</v>
      </c>
      <c r="F144" s="13">
        <f t="shared" si="4"/>
        <v>0</v>
      </c>
      <c r="G144" s="14">
        <f t="shared" si="5"/>
        <v>0</v>
      </c>
    </row>
    <row r="145" spans="1:7" x14ac:dyDescent="0.2">
      <c r="A145" s="4" t="s">
        <v>323</v>
      </c>
      <c r="B145" s="6" t="s">
        <v>322</v>
      </c>
      <c r="C145" s="11"/>
      <c r="D145" s="11">
        <v>1</v>
      </c>
      <c r="E145" s="12">
        <v>0</v>
      </c>
      <c r="F145" s="13">
        <f t="shared" si="4"/>
        <v>0</v>
      </c>
      <c r="G145" s="14">
        <f t="shared" si="5"/>
        <v>0</v>
      </c>
    </row>
    <row r="146" spans="1:7" x14ac:dyDescent="0.2">
      <c r="A146" s="4" t="s">
        <v>325</v>
      </c>
      <c r="B146" s="6" t="s">
        <v>326</v>
      </c>
      <c r="C146" s="11"/>
      <c r="D146" s="11">
        <v>1</v>
      </c>
      <c r="E146" s="12">
        <v>0</v>
      </c>
      <c r="F146" s="13">
        <f t="shared" si="4"/>
        <v>0</v>
      </c>
      <c r="G146" s="14">
        <f t="shared" si="5"/>
        <v>0</v>
      </c>
    </row>
    <row r="147" spans="1:7" x14ac:dyDescent="0.2">
      <c r="A147" s="4" t="s">
        <v>323</v>
      </c>
      <c r="B147" s="6" t="s">
        <v>327</v>
      </c>
      <c r="C147" s="11"/>
      <c r="D147" s="11">
        <v>5</v>
      </c>
      <c r="E147" s="12">
        <v>0</v>
      </c>
      <c r="F147" s="13">
        <f t="shared" si="4"/>
        <v>0</v>
      </c>
      <c r="G147" s="14">
        <f t="shared" si="5"/>
        <v>0</v>
      </c>
    </row>
    <row r="148" spans="1:7" x14ac:dyDescent="0.2">
      <c r="A148" s="4" t="s">
        <v>53</v>
      </c>
      <c r="B148" s="6" t="s">
        <v>324</v>
      </c>
      <c r="C148" s="11"/>
      <c r="D148" s="11">
        <v>13</v>
      </c>
      <c r="E148" s="12">
        <v>0</v>
      </c>
      <c r="F148" s="13">
        <f t="shared" si="4"/>
        <v>0</v>
      </c>
      <c r="G148" s="14">
        <f t="shared" si="5"/>
        <v>0</v>
      </c>
    </row>
    <row r="149" spans="1:7" x14ac:dyDescent="0.2">
      <c r="A149" s="4" t="s">
        <v>129</v>
      </c>
      <c r="B149" s="6" t="s">
        <v>243</v>
      </c>
      <c r="C149" s="11"/>
      <c r="D149" s="11">
        <v>3</v>
      </c>
      <c r="E149" s="12">
        <v>0</v>
      </c>
      <c r="F149" s="13">
        <f t="shared" si="4"/>
        <v>0</v>
      </c>
      <c r="G149" s="14">
        <f t="shared" si="5"/>
        <v>0</v>
      </c>
    </row>
    <row r="150" spans="1:7" x14ac:dyDescent="0.2">
      <c r="A150" s="4" t="s">
        <v>54</v>
      </c>
      <c r="B150" s="6" t="s">
        <v>244</v>
      </c>
      <c r="C150" s="11"/>
      <c r="D150" s="11">
        <v>3</v>
      </c>
      <c r="E150" s="12">
        <v>0</v>
      </c>
      <c r="F150" s="13">
        <f t="shared" si="4"/>
        <v>0</v>
      </c>
      <c r="G150" s="14">
        <f t="shared" si="5"/>
        <v>0</v>
      </c>
    </row>
    <row r="151" spans="1:7" x14ac:dyDescent="0.2">
      <c r="A151" s="4" t="s">
        <v>29</v>
      </c>
      <c r="B151" s="6" t="s">
        <v>245</v>
      </c>
      <c r="C151" s="11"/>
      <c r="D151" s="11">
        <v>4</v>
      </c>
      <c r="E151" s="12">
        <v>0</v>
      </c>
      <c r="F151" s="13">
        <f t="shared" si="4"/>
        <v>0</v>
      </c>
      <c r="G151" s="14">
        <f t="shared" si="5"/>
        <v>0</v>
      </c>
    </row>
    <row r="152" spans="1:7" x14ac:dyDescent="0.2">
      <c r="A152" s="4" t="s">
        <v>37</v>
      </c>
      <c r="B152" s="10">
        <v>101990053</v>
      </c>
      <c r="C152" s="11"/>
      <c r="D152" s="11">
        <v>1</v>
      </c>
      <c r="E152" s="12">
        <v>0</v>
      </c>
      <c r="F152" s="13">
        <f t="shared" si="4"/>
        <v>0</v>
      </c>
      <c r="G152" s="14">
        <f t="shared" si="5"/>
        <v>0</v>
      </c>
    </row>
    <row r="153" spans="1:7" x14ac:dyDescent="0.2">
      <c r="A153" s="4" t="s">
        <v>81</v>
      </c>
      <c r="B153" s="6" t="s">
        <v>328</v>
      </c>
      <c r="C153" s="11"/>
      <c r="D153" s="11">
        <v>2</v>
      </c>
      <c r="E153" s="12">
        <v>0</v>
      </c>
      <c r="F153" s="13">
        <f t="shared" si="4"/>
        <v>0</v>
      </c>
      <c r="G153" s="14">
        <f t="shared" si="5"/>
        <v>0</v>
      </c>
    </row>
    <row r="154" spans="1:7" x14ac:dyDescent="0.2">
      <c r="A154" s="4" t="s">
        <v>90</v>
      </c>
      <c r="B154" s="6" t="s">
        <v>246</v>
      </c>
      <c r="C154" s="11"/>
      <c r="D154" s="11">
        <v>5</v>
      </c>
      <c r="E154" s="12">
        <v>0</v>
      </c>
      <c r="F154" s="13">
        <f t="shared" si="4"/>
        <v>0</v>
      </c>
      <c r="G154" s="14">
        <f t="shared" si="5"/>
        <v>0</v>
      </c>
    </row>
    <row r="155" spans="1:7" x14ac:dyDescent="0.2">
      <c r="A155" s="4" t="s">
        <v>77</v>
      </c>
      <c r="B155" s="6" t="s">
        <v>247</v>
      </c>
      <c r="C155" s="11"/>
      <c r="D155" s="11">
        <v>1</v>
      </c>
      <c r="E155" s="12">
        <v>0</v>
      </c>
      <c r="F155" s="13">
        <f t="shared" si="4"/>
        <v>0</v>
      </c>
      <c r="G155" s="14">
        <f t="shared" si="5"/>
        <v>0</v>
      </c>
    </row>
    <row r="156" spans="1:7" x14ac:dyDescent="0.2">
      <c r="A156" s="4" t="s">
        <v>153</v>
      </c>
      <c r="B156" s="6" t="s">
        <v>331</v>
      </c>
      <c r="C156" s="11"/>
      <c r="D156" s="11">
        <v>2</v>
      </c>
      <c r="E156" s="12">
        <v>0</v>
      </c>
      <c r="F156" s="13">
        <f t="shared" si="4"/>
        <v>0</v>
      </c>
      <c r="G156" s="14">
        <f t="shared" si="5"/>
        <v>0</v>
      </c>
    </row>
    <row r="157" spans="1:7" x14ac:dyDescent="0.2">
      <c r="A157" s="4" t="s">
        <v>154</v>
      </c>
      <c r="B157" s="6" t="s">
        <v>282</v>
      </c>
      <c r="C157" s="11"/>
      <c r="D157" s="11">
        <v>4</v>
      </c>
      <c r="E157" s="12">
        <v>0</v>
      </c>
      <c r="F157" s="13">
        <f t="shared" si="4"/>
        <v>0</v>
      </c>
      <c r="G157" s="14">
        <f t="shared" si="5"/>
        <v>0</v>
      </c>
    </row>
    <row r="158" spans="1:7" x14ac:dyDescent="0.2">
      <c r="A158" s="4" t="s">
        <v>45</v>
      </c>
      <c r="B158" s="6" t="s">
        <v>248</v>
      </c>
      <c r="C158" s="11"/>
      <c r="D158" s="11">
        <v>2</v>
      </c>
      <c r="E158" s="12">
        <v>0</v>
      </c>
      <c r="F158" s="13">
        <f t="shared" si="4"/>
        <v>0</v>
      </c>
      <c r="G158" s="14">
        <f t="shared" si="5"/>
        <v>0</v>
      </c>
    </row>
    <row r="159" spans="1:7" x14ac:dyDescent="0.2">
      <c r="A159" s="4" t="s">
        <v>155</v>
      </c>
      <c r="B159" s="6" t="s">
        <v>296</v>
      </c>
      <c r="C159" s="11"/>
      <c r="D159" s="11">
        <v>1</v>
      </c>
      <c r="E159" s="12">
        <v>0</v>
      </c>
      <c r="F159" s="13">
        <f t="shared" si="4"/>
        <v>0</v>
      </c>
      <c r="G159" s="14">
        <f t="shared" si="5"/>
        <v>0</v>
      </c>
    </row>
    <row r="160" spans="1:7" x14ac:dyDescent="0.2">
      <c r="A160" s="4" t="s">
        <v>12</v>
      </c>
      <c r="B160" s="6" t="s">
        <v>249</v>
      </c>
      <c r="C160" s="11"/>
      <c r="D160" s="11">
        <v>1</v>
      </c>
      <c r="E160" s="12">
        <v>0</v>
      </c>
      <c r="F160" s="13">
        <f t="shared" si="4"/>
        <v>0</v>
      </c>
      <c r="G160" s="14">
        <f t="shared" si="5"/>
        <v>0</v>
      </c>
    </row>
    <row r="161" spans="1:7" x14ac:dyDescent="0.2">
      <c r="A161" s="4" t="s">
        <v>84</v>
      </c>
      <c r="B161" s="6" t="s">
        <v>250</v>
      </c>
      <c r="C161" s="11"/>
      <c r="D161" s="11">
        <v>1</v>
      </c>
      <c r="E161" s="12">
        <v>0</v>
      </c>
      <c r="F161" s="13">
        <f t="shared" si="4"/>
        <v>0</v>
      </c>
      <c r="G161" s="14">
        <f t="shared" si="5"/>
        <v>0</v>
      </c>
    </row>
    <row r="162" spans="1:7" x14ac:dyDescent="0.2">
      <c r="A162" s="4" t="s">
        <v>13</v>
      </c>
      <c r="B162" s="6" t="s">
        <v>251</v>
      </c>
      <c r="C162" s="11"/>
      <c r="D162" s="11">
        <v>3</v>
      </c>
      <c r="E162" s="12">
        <v>0</v>
      </c>
      <c r="F162" s="13">
        <f t="shared" si="4"/>
        <v>0</v>
      </c>
      <c r="G162" s="14">
        <f t="shared" si="5"/>
        <v>0</v>
      </c>
    </row>
    <row r="163" spans="1:7" x14ac:dyDescent="0.2">
      <c r="A163" s="4" t="s">
        <v>42</v>
      </c>
      <c r="B163" s="6" t="s">
        <v>297</v>
      </c>
      <c r="C163" s="11"/>
      <c r="D163" s="11">
        <v>35</v>
      </c>
      <c r="E163" s="12">
        <v>0</v>
      </c>
      <c r="F163" s="13">
        <f t="shared" si="4"/>
        <v>0</v>
      </c>
      <c r="G163" s="14">
        <f t="shared" si="5"/>
        <v>0</v>
      </c>
    </row>
    <row r="164" spans="1:7" x14ac:dyDescent="0.2">
      <c r="A164" s="4" t="s">
        <v>43</v>
      </c>
      <c r="B164" s="6" t="s">
        <v>252</v>
      </c>
      <c r="C164" s="11"/>
      <c r="D164" s="11">
        <v>18</v>
      </c>
      <c r="E164" s="12">
        <v>0</v>
      </c>
      <c r="F164" s="13">
        <f t="shared" si="4"/>
        <v>0</v>
      </c>
      <c r="G164" s="14">
        <f t="shared" si="5"/>
        <v>0</v>
      </c>
    </row>
    <row r="165" spans="1:7" x14ac:dyDescent="0.2">
      <c r="A165" s="4" t="s">
        <v>130</v>
      </c>
      <c r="B165" s="6"/>
      <c r="C165" s="11"/>
      <c r="D165" s="11">
        <v>4</v>
      </c>
      <c r="E165" s="12">
        <v>0</v>
      </c>
      <c r="F165" s="13">
        <f t="shared" si="4"/>
        <v>0</v>
      </c>
      <c r="G165" s="14">
        <f t="shared" si="5"/>
        <v>0</v>
      </c>
    </row>
    <row r="166" spans="1:7" x14ac:dyDescent="0.2">
      <c r="A166" s="4" t="s">
        <v>20</v>
      </c>
      <c r="B166" s="6"/>
      <c r="C166" s="11"/>
      <c r="D166" s="11">
        <v>13</v>
      </c>
      <c r="E166" s="12">
        <v>0</v>
      </c>
      <c r="F166" s="13">
        <f t="shared" si="4"/>
        <v>0</v>
      </c>
      <c r="G166" s="14">
        <f t="shared" si="5"/>
        <v>0</v>
      </c>
    </row>
    <row r="167" spans="1:7" x14ac:dyDescent="0.2">
      <c r="A167" s="4" t="s">
        <v>93</v>
      </c>
      <c r="B167" s="6" t="s">
        <v>253</v>
      </c>
      <c r="C167" s="11"/>
      <c r="D167" s="11">
        <v>1</v>
      </c>
      <c r="E167" s="12">
        <v>0</v>
      </c>
      <c r="F167" s="13">
        <f t="shared" si="4"/>
        <v>0</v>
      </c>
      <c r="G167" s="14">
        <f t="shared" si="5"/>
        <v>0</v>
      </c>
    </row>
    <row r="168" spans="1:7" x14ac:dyDescent="0.2">
      <c r="A168" s="4" t="s">
        <v>93</v>
      </c>
      <c r="B168" s="7" t="s">
        <v>317</v>
      </c>
      <c r="C168" s="11"/>
      <c r="D168" s="11">
        <v>1</v>
      </c>
      <c r="E168" s="12">
        <v>0</v>
      </c>
      <c r="F168" s="13">
        <f t="shared" si="4"/>
        <v>0</v>
      </c>
      <c r="G168" s="14">
        <f t="shared" si="5"/>
        <v>0</v>
      </c>
    </row>
    <row r="169" spans="1:7" x14ac:dyDescent="0.2">
      <c r="A169" s="4" t="s">
        <v>36</v>
      </c>
      <c r="B169" s="6" t="s">
        <v>254</v>
      </c>
      <c r="C169" s="11"/>
      <c r="D169" s="11">
        <v>2</v>
      </c>
      <c r="E169" s="12">
        <v>0</v>
      </c>
      <c r="F169" s="13">
        <f t="shared" si="4"/>
        <v>0</v>
      </c>
      <c r="G169" s="14">
        <f t="shared" si="5"/>
        <v>0</v>
      </c>
    </row>
    <row r="170" spans="1:7" x14ac:dyDescent="0.2">
      <c r="A170" s="4" t="s">
        <v>31</v>
      </c>
      <c r="B170" s="6" t="s">
        <v>255</v>
      </c>
      <c r="C170" s="11"/>
      <c r="D170" s="11">
        <v>3</v>
      </c>
      <c r="E170" s="12">
        <v>0</v>
      </c>
      <c r="F170" s="13">
        <f t="shared" si="4"/>
        <v>0</v>
      </c>
      <c r="G170" s="14">
        <f t="shared" si="5"/>
        <v>0</v>
      </c>
    </row>
    <row r="171" spans="1:7" x14ac:dyDescent="0.2">
      <c r="A171" s="4" t="s">
        <v>44</v>
      </c>
      <c r="B171" s="6" t="s">
        <v>256</v>
      </c>
      <c r="C171" s="11"/>
      <c r="D171" s="11">
        <v>4</v>
      </c>
      <c r="E171" s="12">
        <v>0</v>
      </c>
      <c r="F171" s="13">
        <f t="shared" si="4"/>
        <v>0</v>
      </c>
      <c r="G171" s="14">
        <f t="shared" si="5"/>
        <v>0</v>
      </c>
    </row>
    <row r="172" spans="1:7" x14ac:dyDescent="0.2">
      <c r="A172" s="4" t="s">
        <v>50</v>
      </c>
      <c r="B172" s="6" t="s">
        <v>257</v>
      </c>
      <c r="C172" s="11"/>
      <c r="D172" s="11">
        <v>2</v>
      </c>
      <c r="E172" s="12">
        <v>0</v>
      </c>
      <c r="F172" s="13">
        <f t="shared" si="4"/>
        <v>0</v>
      </c>
      <c r="G172" s="14">
        <f t="shared" si="5"/>
        <v>0</v>
      </c>
    </row>
    <row r="173" spans="1:7" x14ac:dyDescent="0.2">
      <c r="A173" s="4" t="s">
        <v>67</v>
      </c>
      <c r="B173" s="6" t="s">
        <v>258</v>
      </c>
      <c r="C173" s="11"/>
      <c r="D173" s="11">
        <v>41</v>
      </c>
      <c r="E173" s="12">
        <v>0</v>
      </c>
      <c r="F173" s="13">
        <f t="shared" si="4"/>
        <v>0</v>
      </c>
      <c r="G173" s="14">
        <f t="shared" si="5"/>
        <v>0</v>
      </c>
    </row>
    <row r="174" spans="1:7" x14ac:dyDescent="0.2">
      <c r="A174" s="4" t="s">
        <v>66</v>
      </c>
      <c r="B174" s="6" t="s">
        <v>259</v>
      </c>
      <c r="C174" s="11"/>
      <c r="D174" s="11">
        <v>19</v>
      </c>
      <c r="E174" s="12">
        <v>0</v>
      </c>
      <c r="F174" s="13">
        <f t="shared" si="4"/>
        <v>0</v>
      </c>
      <c r="G174" s="14">
        <f t="shared" si="5"/>
        <v>0</v>
      </c>
    </row>
    <row r="175" spans="1:7" x14ac:dyDescent="0.2">
      <c r="A175" s="4" t="s">
        <v>28</v>
      </c>
      <c r="B175" s="6" t="s">
        <v>260</v>
      </c>
      <c r="C175" s="11"/>
      <c r="D175" s="11">
        <v>2</v>
      </c>
      <c r="E175" s="12">
        <v>0</v>
      </c>
      <c r="F175" s="13">
        <f t="shared" si="4"/>
        <v>0</v>
      </c>
      <c r="G175" s="14">
        <f t="shared" si="5"/>
        <v>0</v>
      </c>
    </row>
    <row r="176" spans="1:7" x14ac:dyDescent="0.2">
      <c r="A176" s="4" t="s">
        <v>52</v>
      </c>
      <c r="B176" s="6"/>
      <c r="C176" s="11"/>
      <c r="D176" s="11">
        <v>1</v>
      </c>
      <c r="E176" s="12">
        <v>0</v>
      </c>
      <c r="F176" s="13">
        <f t="shared" si="4"/>
        <v>0</v>
      </c>
      <c r="G176" s="14">
        <f t="shared" si="5"/>
        <v>0</v>
      </c>
    </row>
    <row r="177" spans="1:12" x14ac:dyDescent="0.2">
      <c r="A177" s="4" t="s">
        <v>96</v>
      </c>
      <c r="B177" s="6" t="s">
        <v>261</v>
      </c>
      <c r="C177" s="11"/>
      <c r="D177" s="11">
        <v>2</v>
      </c>
      <c r="E177" s="12">
        <v>0</v>
      </c>
      <c r="F177" s="13">
        <f t="shared" si="4"/>
        <v>0</v>
      </c>
      <c r="G177" s="14">
        <f t="shared" si="5"/>
        <v>0</v>
      </c>
    </row>
    <row r="178" spans="1:12" x14ac:dyDescent="0.2">
      <c r="A178" s="4" t="s">
        <v>82</v>
      </c>
      <c r="B178" s="6" t="s">
        <v>262</v>
      </c>
      <c r="C178" s="11"/>
      <c r="D178" s="11">
        <v>3</v>
      </c>
      <c r="E178" s="12">
        <v>0</v>
      </c>
      <c r="F178" s="13">
        <f t="shared" si="4"/>
        <v>0</v>
      </c>
      <c r="G178" s="14">
        <f t="shared" si="5"/>
        <v>0</v>
      </c>
    </row>
    <row r="179" spans="1:12" x14ac:dyDescent="0.2">
      <c r="A179" s="4" t="s">
        <v>4</v>
      </c>
      <c r="B179" s="6" t="s">
        <v>263</v>
      </c>
      <c r="C179" s="11"/>
      <c r="D179" s="11">
        <v>1</v>
      </c>
      <c r="E179" s="12">
        <v>0</v>
      </c>
      <c r="F179" s="13">
        <f t="shared" si="4"/>
        <v>0</v>
      </c>
      <c r="G179" s="14">
        <f t="shared" si="5"/>
        <v>0</v>
      </c>
    </row>
    <row r="180" spans="1:12" x14ac:dyDescent="0.2">
      <c r="A180" s="4" t="s">
        <v>32</v>
      </c>
      <c r="B180" s="6" t="s">
        <v>264</v>
      </c>
      <c r="C180" s="11"/>
      <c r="D180" s="11">
        <v>2</v>
      </c>
      <c r="E180" s="12">
        <v>0</v>
      </c>
      <c r="F180" s="13">
        <f t="shared" si="4"/>
        <v>0</v>
      </c>
      <c r="G180" s="14">
        <f t="shared" si="5"/>
        <v>0</v>
      </c>
    </row>
    <row r="181" spans="1:12" x14ac:dyDescent="0.2">
      <c r="A181" s="4" t="s">
        <v>15</v>
      </c>
      <c r="B181" s="6" t="s">
        <v>316</v>
      </c>
      <c r="C181" s="11"/>
      <c r="D181" s="11">
        <v>1</v>
      </c>
      <c r="E181" s="12">
        <v>0</v>
      </c>
      <c r="F181" s="13">
        <f t="shared" si="4"/>
        <v>0</v>
      </c>
      <c r="G181" s="14">
        <f t="shared" si="5"/>
        <v>0</v>
      </c>
    </row>
    <row r="182" spans="1:12" x14ac:dyDescent="0.2">
      <c r="A182" s="4" t="s">
        <v>17</v>
      </c>
      <c r="B182" s="6" t="s">
        <v>299</v>
      </c>
      <c r="C182" s="11"/>
      <c r="D182" s="11">
        <v>4</v>
      </c>
      <c r="E182" s="12">
        <v>0</v>
      </c>
      <c r="F182" s="13">
        <f t="shared" si="4"/>
        <v>0</v>
      </c>
      <c r="G182" s="14">
        <f t="shared" si="5"/>
        <v>0</v>
      </c>
    </row>
    <row r="183" spans="1:12" x14ac:dyDescent="0.2">
      <c r="A183" s="4" t="s">
        <v>18</v>
      </c>
      <c r="B183" s="6" t="s">
        <v>298</v>
      </c>
      <c r="C183" s="11"/>
      <c r="D183" s="11">
        <v>3</v>
      </c>
      <c r="E183" s="12">
        <v>0</v>
      </c>
      <c r="F183" s="13">
        <f t="shared" si="4"/>
        <v>0</v>
      </c>
      <c r="G183" s="14">
        <f t="shared" si="5"/>
        <v>0</v>
      </c>
    </row>
    <row r="184" spans="1:12" x14ac:dyDescent="0.2">
      <c r="A184" s="4" t="s">
        <v>5</v>
      </c>
      <c r="B184" s="6" t="s">
        <v>265</v>
      </c>
      <c r="C184" s="11"/>
      <c r="D184" s="11">
        <v>2</v>
      </c>
      <c r="E184" s="12">
        <v>0</v>
      </c>
      <c r="F184" s="13">
        <f t="shared" si="4"/>
        <v>0</v>
      </c>
      <c r="G184" s="14">
        <f t="shared" si="5"/>
        <v>0</v>
      </c>
    </row>
    <row r="185" spans="1:12" x14ac:dyDescent="0.2">
      <c r="A185" s="4" t="s">
        <v>6</v>
      </c>
      <c r="B185" s="6" t="s">
        <v>266</v>
      </c>
      <c r="C185" s="11"/>
      <c r="D185" s="11">
        <v>1</v>
      </c>
      <c r="E185" s="12">
        <v>0</v>
      </c>
      <c r="F185" s="13">
        <f t="shared" si="4"/>
        <v>0</v>
      </c>
      <c r="G185" s="14">
        <f t="shared" si="5"/>
        <v>0</v>
      </c>
    </row>
    <row r="186" spans="1:12" x14ac:dyDescent="0.2">
      <c r="A186" s="4" t="s">
        <v>1</v>
      </c>
      <c r="B186" s="6" t="s">
        <v>267</v>
      </c>
      <c r="C186" s="11"/>
      <c r="D186" s="11">
        <v>2</v>
      </c>
      <c r="E186" s="12">
        <v>0</v>
      </c>
      <c r="F186" s="13">
        <f t="shared" si="4"/>
        <v>0</v>
      </c>
      <c r="G186" s="14">
        <f t="shared" si="5"/>
        <v>0</v>
      </c>
    </row>
    <row r="187" spans="1:12" x14ac:dyDescent="0.2">
      <c r="A187" s="4" t="s">
        <v>59</v>
      </c>
      <c r="B187" s="6" t="s">
        <v>268</v>
      </c>
      <c r="C187" s="11"/>
      <c r="D187" s="11">
        <v>1</v>
      </c>
      <c r="E187" s="12">
        <v>0</v>
      </c>
      <c r="F187" s="13">
        <f t="shared" si="4"/>
        <v>0</v>
      </c>
      <c r="G187" s="14">
        <f t="shared" si="5"/>
        <v>0</v>
      </c>
    </row>
    <row r="188" spans="1:12" x14ac:dyDescent="0.2">
      <c r="A188" s="4" t="s">
        <v>19</v>
      </c>
      <c r="B188" s="6" t="s">
        <v>269</v>
      </c>
      <c r="C188" s="11"/>
      <c r="D188" s="11">
        <v>2</v>
      </c>
      <c r="E188" s="12">
        <v>0</v>
      </c>
      <c r="F188" s="13">
        <f t="shared" si="4"/>
        <v>0</v>
      </c>
      <c r="G188" s="14">
        <f t="shared" si="5"/>
        <v>0</v>
      </c>
    </row>
    <row r="189" spans="1:12" x14ac:dyDescent="0.2">
      <c r="A189" s="4" t="s">
        <v>34</v>
      </c>
      <c r="B189" s="6" t="s">
        <v>270</v>
      </c>
      <c r="C189" s="11"/>
      <c r="D189" s="11">
        <v>2</v>
      </c>
      <c r="E189" s="12">
        <v>0</v>
      </c>
      <c r="F189" s="13">
        <f t="shared" si="4"/>
        <v>0</v>
      </c>
      <c r="G189" s="14">
        <f t="shared" si="5"/>
        <v>0</v>
      </c>
    </row>
    <row r="190" spans="1:12" x14ac:dyDescent="0.2">
      <c r="A190" s="4" t="s">
        <v>86</v>
      </c>
      <c r="B190" s="6" t="s">
        <v>271</v>
      </c>
      <c r="C190" s="11"/>
      <c r="D190" s="11">
        <v>2</v>
      </c>
      <c r="E190" s="12">
        <v>0</v>
      </c>
      <c r="F190" s="13">
        <f t="shared" si="4"/>
        <v>0</v>
      </c>
      <c r="G190" s="14">
        <f t="shared" si="5"/>
        <v>0</v>
      </c>
    </row>
    <row r="191" spans="1:12" x14ac:dyDescent="0.2">
      <c r="A191" s="4" t="s">
        <v>21</v>
      </c>
      <c r="B191" s="6" t="s">
        <v>272</v>
      </c>
      <c r="C191" s="11"/>
      <c r="D191" s="11">
        <v>2</v>
      </c>
      <c r="E191" s="12">
        <v>0</v>
      </c>
      <c r="F191" s="13">
        <f t="shared" si="4"/>
        <v>0</v>
      </c>
      <c r="G191" s="14">
        <f t="shared" si="5"/>
        <v>0</v>
      </c>
      <c r="L191" s="27"/>
    </row>
    <row r="192" spans="1:12" x14ac:dyDescent="0.2">
      <c r="A192" s="4" t="s">
        <v>75</v>
      </c>
      <c r="B192" s="6" t="s">
        <v>273</v>
      </c>
      <c r="C192" s="11"/>
      <c r="D192" s="11">
        <v>2</v>
      </c>
      <c r="E192" s="12">
        <v>0</v>
      </c>
      <c r="F192" s="13">
        <f t="shared" si="4"/>
        <v>0</v>
      </c>
      <c r="G192" s="14">
        <f t="shared" si="5"/>
        <v>0</v>
      </c>
    </row>
    <row r="193" spans="1:7" x14ac:dyDescent="0.2">
      <c r="A193" s="4" t="s">
        <v>350</v>
      </c>
      <c r="B193" s="6" t="s">
        <v>274</v>
      </c>
      <c r="C193" s="11"/>
      <c r="D193" s="11">
        <v>4</v>
      </c>
      <c r="E193" s="12">
        <v>0</v>
      </c>
      <c r="F193" s="13">
        <f t="shared" si="4"/>
        <v>0</v>
      </c>
      <c r="G193" s="14">
        <f t="shared" si="5"/>
        <v>0</v>
      </c>
    </row>
    <row r="194" spans="1:7" x14ac:dyDescent="0.2">
      <c r="A194" s="4" t="s">
        <v>315</v>
      </c>
      <c r="B194" s="6" t="s">
        <v>275</v>
      </c>
      <c r="C194" s="11"/>
      <c r="D194" s="11">
        <v>10</v>
      </c>
      <c r="E194" s="12">
        <v>0</v>
      </c>
      <c r="F194" s="13">
        <f t="shared" si="4"/>
        <v>0</v>
      </c>
      <c r="G194" s="14">
        <f t="shared" si="5"/>
        <v>0</v>
      </c>
    </row>
    <row r="195" spans="1:7" x14ac:dyDescent="0.2">
      <c r="A195" s="4" t="s">
        <v>9</v>
      </c>
      <c r="B195" s="6" t="s">
        <v>276</v>
      </c>
      <c r="C195" s="11"/>
      <c r="D195" s="11">
        <v>16</v>
      </c>
      <c r="E195" s="12">
        <v>0</v>
      </c>
      <c r="F195" s="13">
        <f t="shared" si="4"/>
        <v>0</v>
      </c>
      <c r="G195" s="14">
        <f t="shared" si="5"/>
        <v>0</v>
      </c>
    </row>
    <row r="196" spans="1:7" x14ac:dyDescent="0.2">
      <c r="A196" s="4" t="s">
        <v>113</v>
      </c>
      <c r="B196" s="6" t="s">
        <v>312</v>
      </c>
      <c r="C196" s="11"/>
      <c r="D196" s="11">
        <v>9</v>
      </c>
      <c r="E196" s="12">
        <v>0</v>
      </c>
      <c r="F196" s="13">
        <f t="shared" si="4"/>
        <v>0</v>
      </c>
      <c r="G196" s="14">
        <f t="shared" si="5"/>
        <v>0</v>
      </c>
    </row>
    <row r="197" spans="1:7" x14ac:dyDescent="0.2">
      <c r="A197" s="4" t="s">
        <v>114</v>
      </c>
      <c r="B197" s="6" t="s">
        <v>313</v>
      </c>
      <c r="C197" s="11"/>
      <c r="D197" s="11">
        <v>9</v>
      </c>
      <c r="E197" s="12">
        <v>0</v>
      </c>
      <c r="F197" s="13">
        <f t="shared" si="4"/>
        <v>0</v>
      </c>
      <c r="G197" s="14">
        <f t="shared" si="5"/>
        <v>0</v>
      </c>
    </row>
    <row r="198" spans="1:7" x14ac:dyDescent="0.2">
      <c r="A198" s="4" t="s">
        <v>115</v>
      </c>
      <c r="B198" s="6" t="s">
        <v>314</v>
      </c>
      <c r="C198" s="11"/>
      <c r="D198" s="11">
        <v>16</v>
      </c>
      <c r="E198" s="12">
        <v>0</v>
      </c>
      <c r="F198" s="13">
        <f t="shared" si="4"/>
        <v>0</v>
      </c>
      <c r="G198" s="14">
        <f t="shared" si="5"/>
        <v>0</v>
      </c>
    </row>
    <row r="199" spans="1:7" x14ac:dyDescent="0.2">
      <c r="A199" s="4" t="s">
        <v>63</v>
      </c>
      <c r="B199" s="6" t="s">
        <v>277</v>
      </c>
      <c r="C199" s="11"/>
      <c r="D199" s="11">
        <v>4</v>
      </c>
      <c r="E199" s="12">
        <v>0</v>
      </c>
      <c r="F199" s="13">
        <f t="shared" si="4"/>
        <v>0</v>
      </c>
      <c r="G199" s="14">
        <f t="shared" si="5"/>
        <v>0</v>
      </c>
    </row>
    <row r="200" spans="1:7" x14ac:dyDescent="0.2">
      <c r="A200" s="4" t="s">
        <v>78</v>
      </c>
      <c r="B200" s="6" t="s">
        <v>278</v>
      </c>
      <c r="C200" s="11"/>
      <c r="D200" s="11">
        <v>20</v>
      </c>
      <c r="E200" s="12">
        <v>0</v>
      </c>
      <c r="F200" s="13">
        <f t="shared" si="4"/>
        <v>0</v>
      </c>
      <c r="G200" s="14">
        <f t="shared" si="5"/>
        <v>0</v>
      </c>
    </row>
    <row r="201" spans="1:7" ht="13.5" thickBot="1" x14ac:dyDescent="0.25">
      <c r="A201" s="4" t="s">
        <v>116</v>
      </c>
      <c r="B201" s="6" t="s">
        <v>295</v>
      </c>
      <c r="C201" s="11"/>
      <c r="D201" s="11">
        <v>14</v>
      </c>
      <c r="E201" s="12">
        <v>0</v>
      </c>
      <c r="F201" s="22">
        <f t="shared" si="4"/>
        <v>0</v>
      </c>
      <c r="G201" s="19">
        <f t="shared" si="5"/>
        <v>0</v>
      </c>
    </row>
    <row r="202" spans="1:7" ht="13.5" thickBot="1" x14ac:dyDescent="0.25">
      <c r="A202" s="28"/>
      <c r="B202" s="28"/>
      <c r="C202" s="28"/>
      <c r="D202" s="28"/>
      <c r="E202" s="29"/>
      <c r="F202" s="20">
        <f>SUM(F9:F201)</f>
        <v>0</v>
      </c>
      <c r="G202" s="20">
        <f>SUM(G9:G201)</f>
        <v>0</v>
      </c>
    </row>
  </sheetData>
  <mergeCells count="4">
    <mergeCell ref="C1:G1"/>
    <mergeCell ref="A5:G5"/>
    <mergeCell ref="C3:G3"/>
    <mergeCell ref="A202:E2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części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irogol</dc:creator>
  <cp:lastModifiedBy>sszczepanik</cp:lastModifiedBy>
  <cp:lastPrinted>2024-02-08T13:11:36Z</cp:lastPrinted>
  <dcterms:created xsi:type="dcterms:W3CDTF">2024-01-31T08:06:22Z</dcterms:created>
  <dcterms:modified xsi:type="dcterms:W3CDTF">2024-02-16T15:51:40Z</dcterms:modified>
</cp:coreProperties>
</file>